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B0D"/>
  <workbookPr codeName="Tento_sešit"/>
  <bookViews>
    <workbookView xWindow="65506" yWindow="4110" windowWidth="15330" windowHeight="4545" activeTab="0"/>
  </bookViews>
  <sheets>
    <sheet name="SBK" sheetId="1" r:id="rId1"/>
    <sheet name="List2" sheetId="2" r:id="rId2"/>
    <sheet name="List3" sheetId="3" r:id="rId3"/>
  </sheets>
  <definedNames>
    <definedName name="_xlnm.Print_Area" localSheetId="0">'SBK'!$A$1:$M$175</definedName>
  </definedNames>
  <calcPr fullCalcOnLoad="1"/>
</workbook>
</file>

<file path=xl/sharedStrings.xml><?xml version="1.0" encoding="utf-8"?>
<sst xmlns="http://schemas.openxmlformats.org/spreadsheetml/2006/main" count="136" uniqueCount="44">
  <si>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</si>
  <si>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</si>
  <si>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</si>
  <si>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</si>
  <si>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</si>
  <si>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</si>
  <si>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</si>
  <si>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</si>
  <si>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</si>
  <si>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</si>
  <si>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</si>
  <si>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>Počet provozoven vybavených POS</t>
  </si>
  <si>
    <t xml:space="preserve"> </t>
  </si>
  <si>
    <t>ACQUIRING - TRANSAKCE merch.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</si>
  <si>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</si>
  <si>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</si>
  <si>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</si>
  <si>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</si>
  <si>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</si>
  <si>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</si>
  <si>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</si>
  <si>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</si>
  <si>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Počet instalovaných ATM</t>
  </si>
  <si>
    <t>Počet transakcí v ATM</t>
  </si>
  <si>
    <t>Objem transakcí v ATM (v tisících Kč)</t>
  </si>
  <si>
    <t>ISSUING - KARTY</t>
  </si>
  <si>
    <t>Vydané karty celkem</t>
  </si>
  <si>
    <t>Tuzemské karty</t>
  </si>
  <si>
    <t>Mezinárodní karty</t>
  </si>
  <si>
    <t>Debetní karty</t>
  </si>
  <si>
    <t>Kreditní karty</t>
  </si>
  <si>
    <t>Charge karty</t>
  </si>
  <si>
    <t>Karty čipové a hybridní</t>
  </si>
  <si>
    <t>ISSUING - TRANSAKCE (retail)</t>
  </si>
  <si>
    <t>Počet domácích transakcí</t>
  </si>
  <si>
    <t>Počet zahraničních transakcí</t>
  </si>
  <si>
    <t>Objem domácích transakcí (v tisících Kč)</t>
  </si>
  <si>
    <t>Objem zahraničních transakcí (v tisících Kč)</t>
  </si>
  <si>
    <t>ISSUING - TRANSAKCE ATM</t>
  </si>
  <si>
    <t>Počet transakcí v ATM celkem</t>
  </si>
  <si>
    <t>Objem transakcí v ATM celkem (v tisících Kč)</t>
  </si>
  <si>
    <t>MC</t>
  </si>
  <si>
    <t>MC Elec.</t>
  </si>
  <si>
    <t>Výběrová statistika SBK za rok 2003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</si>
</sst>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6">
    <font>
      <sz val="10"/>
      <name val="Arial CE"/>
      <family val="0"/>
    </font>
    <font>
      <sz val="10"/>
      <color indexed="32"/>
      <name val="Arial CE"/>
      <family val="2"/>
    </font>
    <font>
      <sz val="10"/>
      <color indexed="18"/>
      <name val="Arial CE"/>
      <family val="2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b/>
      <sz val="18"/>
      <color indexed="18"/>
      <name val="Arial CE"/>
      <family val="2"/>
    </font>
    <font>
      <b/>
      <sz val="10"/>
      <color indexed="32"/>
      <name val="Arial CE"/>
      <family val="0"/>
    </font>
    <font>
      <b/>
      <sz val="18"/>
      <color indexed="12"/>
      <name val="Arial CE"/>
      <family val="2"/>
    </font>
    <font>
      <b/>
      <sz val="11"/>
      <color indexed="12"/>
      <name val="Arial CE"/>
      <family val="2"/>
    </font>
    <font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/>
    </xf>
    <xf numFmtId="3" fontId="15" fillId="0" borderId="2" xfId="0" applyNumberFormat="1" applyFont="1" applyFill="1" applyBorder="1" applyAlignment="1" applyProtection="1">
      <alignment horizontal="right" vertical="center"/>
      <protection locked="0"/>
    </xf>
    <xf numFmtId="3" fontId="15" fillId="0" borderId="3" xfId="0" applyNumberFormat="1" applyFont="1" applyFill="1" applyBorder="1" applyAlignment="1" applyProtection="1">
      <alignment horizontal="right" vertical="center"/>
      <protection locked="0"/>
    </xf>
    <xf numFmtId="3" fontId="15" fillId="0" borderId="4" xfId="0" applyNumberFormat="1" applyFont="1" applyFill="1" applyBorder="1" applyAlignment="1" applyProtection="1">
      <alignment horizontal="right" vertical="center"/>
      <protection locked="0"/>
    </xf>
    <xf numFmtId="3" fontId="15" fillId="0" borderId="5" xfId="0" applyNumberFormat="1" applyFont="1" applyFill="1" applyBorder="1" applyAlignment="1" applyProtection="1">
      <alignment horizontal="right" vertical="center"/>
      <protection locked="0"/>
    </xf>
    <xf numFmtId="0" fontId="14" fillId="2" borderId="6" xfId="0" applyFont="1" applyFill="1" applyBorder="1" applyAlignment="1" applyProtection="1">
      <alignment horizontal="center"/>
      <protection locked="0"/>
    </xf>
    <xf numFmtId="0" fontId="14" fillId="2" borderId="7" xfId="0" applyFont="1" applyFill="1" applyBorder="1" applyAlignment="1" applyProtection="1">
      <alignment horizontal="center"/>
      <protection locked="0"/>
    </xf>
    <xf numFmtId="3" fontId="15" fillId="0" borderId="8" xfId="0" applyNumberFormat="1" applyFont="1" applyFill="1" applyBorder="1" applyAlignment="1" applyProtection="1">
      <alignment horizontal="right" vertical="center"/>
      <protection locked="0"/>
    </xf>
    <xf numFmtId="3" fontId="15" fillId="0" borderId="9" xfId="0" applyNumberFormat="1" applyFont="1" applyFill="1" applyBorder="1" applyAlignment="1" applyProtection="1">
      <alignment horizontal="right" vertical="center"/>
      <protection locked="0"/>
    </xf>
    <xf numFmtId="3" fontId="15" fillId="0" borderId="10" xfId="0" applyNumberFormat="1" applyFont="1" applyFill="1" applyBorder="1" applyAlignment="1" applyProtection="1">
      <alignment horizontal="right"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2" borderId="12" xfId="0" applyFont="1" applyFill="1" applyBorder="1" applyAlignment="1" applyProtection="1">
      <alignment horizont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/>
      <protection locked="0"/>
    </xf>
    <xf numFmtId="3" fontId="15" fillId="0" borderId="14" xfId="0" applyNumberFormat="1" applyFont="1" applyFill="1" applyBorder="1" applyAlignment="1" applyProtection="1">
      <alignment horizontal="right" vertical="center"/>
      <protection locked="0"/>
    </xf>
    <xf numFmtId="3" fontId="15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0" borderId="16" xfId="0" applyNumberFormat="1" applyFont="1" applyFill="1" applyBorder="1" applyAlignment="1" applyProtection="1">
      <alignment horizontal="right" vertical="center"/>
      <protection locked="0"/>
    </xf>
    <xf numFmtId="0" fontId="14" fillId="3" borderId="17" xfId="0" applyFont="1" applyFill="1" applyBorder="1" applyAlignment="1">
      <alignment/>
    </xf>
    <xf numFmtId="0" fontId="15" fillId="2" borderId="18" xfId="0" applyFont="1" applyFill="1" applyBorder="1" applyAlignment="1">
      <alignment/>
    </xf>
    <xf numFmtId="0" fontId="15" fillId="2" borderId="19" xfId="0" applyFont="1" applyFill="1" applyBorder="1" applyAlignment="1">
      <alignment/>
    </xf>
    <xf numFmtId="0" fontId="15" fillId="2" borderId="20" xfId="0" applyFont="1" applyFill="1" applyBorder="1" applyAlignment="1">
      <alignment/>
    </xf>
    <xf numFmtId="0" fontId="15" fillId="2" borderId="21" xfId="0" applyFont="1" applyFill="1" applyBorder="1" applyAlignment="1">
      <alignment/>
    </xf>
    <xf numFmtId="3" fontId="15" fillId="0" borderId="22" xfId="0" applyNumberFormat="1" applyFont="1" applyFill="1" applyBorder="1" applyAlignment="1" applyProtection="1">
      <alignment horizontal="right" vertical="center"/>
      <protection locked="0"/>
    </xf>
    <xf numFmtId="3" fontId="15" fillId="0" borderId="23" xfId="0" applyNumberFormat="1" applyFont="1" applyFill="1" applyBorder="1" applyAlignment="1" applyProtection="1">
      <alignment horizontal="right" vertical="center"/>
      <protection locked="0"/>
    </xf>
    <xf numFmtId="3" fontId="15" fillId="0" borderId="24" xfId="0" applyNumberFormat="1" applyFont="1" applyFill="1" applyBorder="1" applyAlignment="1" applyProtection="1">
      <alignment horizontal="right" vertical="center"/>
      <protection locked="0"/>
    </xf>
    <xf numFmtId="0" fontId="14" fillId="2" borderId="25" xfId="0" applyFont="1" applyFill="1" applyBorder="1" applyAlignment="1" applyProtection="1">
      <alignment horizontal="center"/>
      <protection locked="0"/>
    </xf>
    <xf numFmtId="0" fontId="14" fillId="2" borderId="26" xfId="0" applyFont="1" applyFill="1" applyBorder="1" applyAlignment="1" applyProtection="1">
      <alignment horizontal="center"/>
      <protection locked="0"/>
    </xf>
    <xf numFmtId="0" fontId="14" fillId="2" borderId="27" xfId="0" applyFont="1" applyFill="1" applyBorder="1" applyAlignment="1" applyProtection="1">
      <alignment horizontal="center"/>
      <protection locked="0"/>
    </xf>
    <xf numFmtId="0" fontId="15" fillId="2" borderId="28" xfId="0" applyFont="1" applyFill="1" applyBorder="1" applyAlignment="1">
      <alignment/>
    </xf>
    <xf numFmtId="0" fontId="15" fillId="2" borderId="29" xfId="0" applyFont="1" applyFill="1" applyBorder="1" applyAlignment="1">
      <alignment/>
    </xf>
    <xf numFmtId="0" fontId="15" fillId="2" borderId="3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5475"/>
          <c:w val="0.9735"/>
          <c:h val="0.94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SBK!$B$6</c:f>
              <c:strCache>
                <c:ptCount val="1"/>
                <c:pt idx="0">
                  <c:v>Počet provozoven vybavených POS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SBK!$C$6:$K$6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SBK!$B$5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SBK!$C$5:$K$5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0962738"/>
        <c:axId val="56011459"/>
      </c:barChart>
      <c:catAx>
        <c:axId val="5096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011459"/>
        <c:crosses val="autoZero"/>
        <c:auto val="0"/>
        <c:lblOffset val="100"/>
        <c:noMultiLvlLbl val="0"/>
      </c:catAx>
      <c:valAx>
        <c:axId val="56011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962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"/>
          <c:y val="0.11475"/>
          <c:w val="0.4915"/>
          <c:h val="0.0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785"/>
          <c:h val="0.90475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SBK!$C$120:$I$120</c:f>
              <c:strCache>
                <c:ptCount val="7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</c:strCache>
            </c:strRef>
          </c:cat>
          <c:val>
            <c:numRef>
              <c:f>SBK!$C$126:$I$126</c:f>
              <c:numCache>
                <c:ptCount val="7"/>
                <c:pt idx="0">
                  <c:v>13455088.370000001</c:v>
                </c:pt>
                <c:pt idx="1">
                  <c:v>12070</c:v>
                </c:pt>
                <c:pt idx="2">
                  <c:v>12343002.725000001</c:v>
                </c:pt>
                <c:pt idx="3">
                  <c:v>13065625.916000001</c:v>
                </c:pt>
                <c:pt idx="4">
                  <c:v>15266326.492</c:v>
                </c:pt>
                <c:pt idx="5">
                  <c:v>153178.23</c:v>
                </c:pt>
                <c:pt idx="6">
                  <c:v>284268</c:v>
                </c:pt>
              </c:numCache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SBK!$C$120:$I$120</c:f>
              <c:strCache>
                <c:ptCount val="7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</c:strCache>
            </c:strRef>
          </c:cat>
          <c:val>
            <c:numRef>
              <c:f>SBK!$C$127:$I$127</c:f>
              <c:numCache>
                <c:ptCount val="7"/>
                <c:pt idx="0">
                  <c:v>4303208.845000001</c:v>
                </c:pt>
                <c:pt idx="1">
                  <c:v>0</c:v>
                </c:pt>
                <c:pt idx="2">
                  <c:v>638191.777</c:v>
                </c:pt>
                <c:pt idx="3">
                  <c:v>3548181.4529999997</c:v>
                </c:pt>
                <c:pt idx="4">
                  <c:v>401830.68</c:v>
                </c:pt>
                <c:pt idx="5">
                  <c:v>231550.92</c:v>
                </c:pt>
                <c:pt idx="6">
                  <c:v>214244</c:v>
                </c:pt>
              </c:numCache>
            </c:numRef>
          </c:val>
        </c:ser>
        <c:overlap val="100"/>
        <c:gapWidth val="140"/>
        <c:axId val="25065592"/>
        <c:axId val="24263737"/>
      </c:barChart>
      <c:catAx>
        <c:axId val="25065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263737"/>
        <c:crosses val="autoZero"/>
        <c:auto val="0"/>
        <c:lblOffset val="100"/>
        <c:noMultiLvlLbl val="0"/>
      </c:catAx>
      <c:valAx>
        <c:axId val="24263737"/>
        <c:scaling>
          <c:orientation val="minMax"/>
          <c:max val="1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065592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75"/>
          <c:y val="0.12575"/>
          <c:w val="0.26625"/>
          <c:h val="0.1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6025"/>
          <c:w val="0.9762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SBK!$B$153</c:f>
              <c:strCache>
                <c:ptCount val="1"/>
                <c:pt idx="0">
                  <c:v>Objem transakcí v ATM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SBK!$C$151:$H$151</c:f>
              <c:strCache>
                <c:ptCount val="6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</c:strCache>
            </c:strRef>
          </c:cat>
          <c:val>
            <c:numRef>
              <c:f>SBK!$C$153:$H$153</c:f>
              <c:numCache>
                <c:ptCount val="6"/>
                <c:pt idx="0">
                  <c:v>60014496.788</c:v>
                </c:pt>
                <c:pt idx="1">
                  <c:v>20869</c:v>
                </c:pt>
                <c:pt idx="2">
                  <c:v>92161426.561</c:v>
                </c:pt>
                <c:pt idx="3">
                  <c:v>38613689.265</c:v>
                </c:pt>
                <c:pt idx="4">
                  <c:v>150367150.35000002</c:v>
                </c:pt>
                <c:pt idx="5">
                  <c:v>1486750.58</c:v>
                </c:pt>
              </c:numCache>
            </c:numRef>
          </c:val>
        </c:ser>
        <c:gapWidth val="130"/>
        <c:axId val="17047042"/>
        <c:axId val="19205651"/>
      </c:bar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205651"/>
        <c:crosses val="autoZero"/>
        <c:auto val="0"/>
        <c:lblOffset val="100"/>
        <c:noMultiLvlLbl val="0"/>
      </c:catAx>
      <c:valAx>
        <c:axId val="19205651"/>
        <c:scaling>
          <c:orientation val="minMax"/>
          <c:max val="16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047042"/>
        <c:crossesAt val="1"/>
        <c:crossBetween val="between"/>
        <c:dispUnits/>
        <c:majorUnit val="2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206"/>
          <c:w val="0.89575"/>
          <c:h val="0.46425"/>
        </c:manualLayout>
      </c:layout>
      <c:pie3DChart>
        <c:varyColors val="1"/>
        <c:ser>
          <c:idx val="0"/>
          <c:order val="0"/>
          <c:tx>
            <c:strRef>
              <c:f>SBK!$L$3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SBK!$B$5:$B$6</c:f>
              <c:strCache/>
            </c:strRef>
          </c:cat>
          <c:val>
            <c:numRef>
              <c:f>SBK!$L$5:$L$6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777"/>
          <c:w val="0.66425"/>
          <c:h val="0.08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8"/>
          <c:w val="0.953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SBK!$B$32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SBK!$C$32:$J$32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30"/>
        <c:axId val="34341084"/>
        <c:axId val="40634301"/>
      </c:barChart>
      <c:catAx>
        <c:axId val="3434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634301"/>
        <c:crosses val="autoZero"/>
        <c:auto val="0"/>
        <c:lblOffset val="100"/>
        <c:noMultiLvlLbl val="0"/>
      </c:catAx>
      <c:valAx>
        <c:axId val="40634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341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35"/>
          <c:w val="0.97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>
                <c:ptCount val="7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Ostatní</c:v>
                </c:pt>
              </c:strCache>
            </c:strRef>
          </c:cat>
          <c:val>
            <c:numRef>
              <c:f>(SBK!$C$65:$H$65,SBK!$K$65)</c:f>
              <c:numCache>
                <c:ptCount val="7"/>
                <c:pt idx="0">
                  <c:v>22034198.28</c:v>
                </c:pt>
                <c:pt idx="1">
                  <c:v>9396</c:v>
                </c:pt>
                <c:pt idx="2">
                  <c:v>25070318</c:v>
                </c:pt>
                <c:pt idx="3">
                  <c:v>18663381.72</c:v>
                </c:pt>
                <c:pt idx="4">
                  <c:v>48261869</c:v>
                </c:pt>
                <c:pt idx="5">
                  <c:v>184678</c:v>
                </c:pt>
                <c:pt idx="6">
                  <c:v>2601328</c:v>
                </c:pt>
              </c:numCache>
            </c:numRef>
          </c:val>
        </c:ser>
        <c:gapWidth val="130"/>
        <c:axId val="30164390"/>
        <c:axId val="3044055"/>
      </c:bar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44055"/>
        <c:crosses val="autoZero"/>
        <c:auto val="0"/>
        <c:lblOffset val="100"/>
        <c:noMultiLvlLbl val="0"/>
      </c:catAx>
      <c:valAx>
        <c:axId val="3044055"/>
        <c:scaling>
          <c:orientation val="minMax"/>
          <c:max val="5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164390"/>
        <c:crossesAt val="1"/>
        <c:crossBetween val="between"/>
        <c:dispUnits/>
        <c:majorUnit val="1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93"/>
          <c:y val="0.221"/>
          <c:w val="0.79725"/>
          <c:h val="0.664"/>
        </c:manualLayout>
      </c:layout>
      <c:pie3DChart>
        <c:varyColors val="1"/>
        <c:ser>
          <c:idx val="0"/>
          <c:order val="0"/>
          <c:tx>
            <c:strRef>
              <c:f>SBK!$B$88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(SBK!$C$87:$I$87,SBK!$K$87)</c:f>
              <c:strCache>
                <c:ptCount val="8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Ostatní</c:v>
                </c:pt>
              </c:strCache>
            </c:strRef>
          </c:cat>
          <c:val>
            <c:numRef>
              <c:f>(SBK!$C$88:$I$88,SBK!$K$88)</c:f>
              <c:numCache>
                <c:ptCount val="8"/>
                <c:pt idx="0">
                  <c:v>749759</c:v>
                </c:pt>
                <c:pt idx="1">
                  <c:v>4220</c:v>
                </c:pt>
                <c:pt idx="2">
                  <c:v>2163883</c:v>
                </c:pt>
                <c:pt idx="3">
                  <c:v>507422</c:v>
                </c:pt>
                <c:pt idx="4">
                  <c:v>2533392</c:v>
                </c:pt>
                <c:pt idx="5">
                  <c:v>31890</c:v>
                </c:pt>
                <c:pt idx="6">
                  <c:v>5209</c:v>
                </c:pt>
                <c:pt idx="7">
                  <c:v>377816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0.97925"/>
          <c:h val="0.907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SBK!$C$120:$I$120</c:f>
              <c:strCache>
                <c:ptCount val="7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</c:strCache>
            </c:strRef>
          </c:cat>
          <c:val>
            <c:numRef>
              <c:f>SBK!$C$122:$I$122</c:f>
              <c:numCache>
                <c:ptCount val="7"/>
                <c:pt idx="0">
                  <c:v>10771955</c:v>
                </c:pt>
                <c:pt idx="1">
                  <c:v>15600</c:v>
                </c:pt>
                <c:pt idx="2">
                  <c:v>13731041</c:v>
                </c:pt>
                <c:pt idx="3">
                  <c:v>8797085</c:v>
                </c:pt>
                <c:pt idx="4">
                  <c:v>17221005</c:v>
                </c:pt>
                <c:pt idx="5">
                  <c:v>74364</c:v>
                </c:pt>
                <c:pt idx="6">
                  <c:v>12309</c:v>
                </c:pt>
              </c:numCache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SBK!$C$120:$I$120</c:f>
              <c:strCache>
                <c:ptCount val="7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</c:strCache>
            </c:strRef>
          </c:cat>
          <c:val>
            <c:numRef>
              <c:f>SBK!$C$123:$I$123</c:f>
              <c:numCache>
                <c:ptCount val="7"/>
                <c:pt idx="0">
                  <c:v>827879</c:v>
                </c:pt>
                <c:pt idx="1">
                  <c:v>0</c:v>
                </c:pt>
                <c:pt idx="2">
                  <c:v>143343</c:v>
                </c:pt>
                <c:pt idx="3">
                  <c:v>1216179</c:v>
                </c:pt>
                <c:pt idx="4">
                  <c:v>195649</c:v>
                </c:pt>
                <c:pt idx="5">
                  <c:v>60813</c:v>
                </c:pt>
                <c:pt idx="6">
                  <c:v>4127</c:v>
                </c:pt>
              </c:numCache>
            </c:numRef>
          </c:val>
        </c:ser>
        <c:overlap val="100"/>
        <c:gapWidth val="140"/>
        <c:axId val="27396496"/>
        <c:axId val="45241873"/>
      </c:bar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241873"/>
        <c:crosses val="autoZero"/>
        <c:auto val="0"/>
        <c:lblOffset val="100"/>
        <c:noMultiLvlLbl val="0"/>
      </c:catAx>
      <c:valAx>
        <c:axId val="45241873"/>
        <c:scaling>
          <c:orientation val="minMax"/>
          <c:max val="1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396496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5"/>
          <c:y val="0.1255"/>
          <c:w val="0.263"/>
          <c:h val="0.1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025"/>
          <c:w val="0.9772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SBK!$B$152</c:f>
              <c:strCache>
                <c:ptCount val="1"/>
                <c:pt idx="0">
                  <c:v>Počet transakcí v ATM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SBK!$C$151:$H$151</c:f>
              <c:strCache>
                <c:ptCount val="6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</c:strCache>
            </c:strRef>
          </c:cat>
          <c:val>
            <c:numRef>
              <c:f>SBK!$C$152:$H$152</c:f>
              <c:numCache>
                <c:ptCount val="6"/>
                <c:pt idx="0">
                  <c:v>15227656</c:v>
                </c:pt>
                <c:pt idx="1">
                  <c:v>12955</c:v>
                </c:pt>
                <c:pt idx="2">
                  <c:v>35453578</c:v>
                </c:pt>
                <c:pt idx="3">
                  <c:v>8359042</c:v>
                </c:pt>
                <c:pt idx="4">
                  <c:v>57368169</c:v>
                </c:pt>
                <c:pt idx="5">
                  <c:v>177613</c:v>
                </c:pt>
              </c:numCache>
            </c:numRef>
          </c:val>
        </c:ser>
        <c:gapWidth val="130"/>
        <c:axId val="4523674"/>
        <c:axId val="40713067"/>
      </c:barChart>
      <c:catAx>
        <c:axId val="452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713067"/>
        <c:crosses val="autoZero"/>
        <c:auto val="0"/>
        <c:lblOffset val="100"/>
        <c:noMultiLvlLbl val="0"/>
      </c:catAx>
      <c:valAx>
        <c:axId val="40713067"/>
        <c:scaling>
          <c:orientation val="minMax"/>
          <c:max val="6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23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875"/>
          <c:w val="0.9512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SBK!$B$33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SBK!$C$33:$J$33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30"/>
        <c:axId val="30873284"/>
        <c:axId val="9424101"/>
      </c:barChart>
      <c:catAx>
        <c:axId val="30873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424101"/>
        <c:crosses val="autoZero"/>
        <c:auto val="0"/>
        <c:lblOffset val="100"/>
        <c:noMultiLvlLbl val="0"/>
      </c:catAx>
      <c:valAx>
        <c:axId val="9424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873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525"/>
          <c:w val="0.9742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>
                <c:ptCount val="7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Ostatní</c:v>
                </c:pt>
              </c:strCache>
            </c:strRef>
          </c:cat>
          <c:val>
            <c:numRef>
              <c:f>(SBK!$C$66:$H$66,SBK!$K$66)</c:f>
              <c:numCache>
                <c:ptCount val="7"/>
                <c:pt idx="0">
                  <c:v>80342213.5</c:v>
                </c:pt>
                <c:pt idx="1">
                  <c:v>28506</c:v>
                </c:pt>
                <c:pt idx="2">
                  <c:v>67725845</c:v>
                </c:pt>
                <c:pt idx="3">
                  <c:v>67484176.5</c:v>
                </c:pt>
                <c:pt idx="4">
                  <c:v>130750158</c:v>
                </c:pt>
                <c:pt idx="5">
                  <c:v>1551654.5</c:v>
                </c:pt>
                <c:pt idx="6">
                  <c:v>4370009</c:v>
                </c:pt>
              </c:numCache>
            </c:numRef>
          </c:val>
        </c:ser>
        <c:gapWidth val="130"/>
        <c:axId val="17708046"/>
        <c:axId val="25154687"/>
      </c:bar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154687"/>
        <c:crosses val="autoZero"/>
        <c:auto val="0"/>
        <c:lblOffset val="100"/>
        <c:noMultiLvlLbl val="0"/>
      </c:catAx>
      <c:valAx>
        <c:axId val="25154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708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0.06725</cdr:x>
      <cdr:y>0.05475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5775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0.07625</cdr:x>
      <cdr:y>0.05875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5775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0.076</cdr:x>
      <cdr:y>0.05875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5775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47625</xdr:rowOff>
    </xdr:from>
    <xdr:to>
      <xdr:col>5</xdr:col>
      <xdr:colOff>523875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152400" y="1504950"/>
        <a:ext cx="7210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6</xdr:row>
      <xdr:rowOff>47625</xdr:rowOff>
    </xdr:from>
    <xdr:to>
      <xdr:col>12</xdr:col>
      <xdr:colOff>9525</xdr:colOff>
      <xdr:row>28</xdr:row>
      <xdr:rowOff>95250</xdr:rowOff>
    </xdr:to>
    <xdr:graphicFrame>
      <xdr:nvGraphicFramePr>
        <xdr:cNvPr id="2" name="Chart 4"/>
        <xdr:cNvGraphicFramePr/>
      </xdr:nvGraphicFramePr>
      <xdr:xfrm>
        <a:off x="7600950" y="1504950"/>
        <a:ext cx="5715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95250</xdr:rowOff>
    </xdr:from>
    <xdr:to>
      <xdr:col>4</xdr:col>
      <xdr:colOff>923925</xdr:colOff>
      <xdr:row>54</xdr:row>
      <xdr:rowOff>66675</xdr:rowOff>
    </xdr:to>
    <xdr:graphicFrame>
      <xdr:nvGraphicFramePr>
        <xdr:cNvPr id="3" name="Chart 5"/>
        <xdr:cNvGraphicFramePr/>
      </xdr:nvGraphicFramePr>
      <xdr:xfrm>
        <a:off x="152400" y="6353175"/>
        <a:ext cx="66770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66</xdr:row>
      <xdr:rowOff>104775</xdr:rowOff>
    </xdr:from>
    <xdr:to>
      <xdr:col>4</xdr:col>
      <xdr:colOff>904875</xdr:colOff>
      <xdr:row>85</xdr:row>
      <xdr:rowOff>0</xdr:rowOff>
    </xdr:to>
    <xdr:graphicFrame>
      <xdr:nvGraphicFramePr>
        <xdr:cNvPr id="4" name="Chart 6"/>
        <xdr:cNvGraphicFramePr/>
      </xdr:nvGraphicFramePr>
      <xdr:xfrm>
        <a:off x="152400" y="12058650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2809875</xdr:colOff>
      <xdr:row>94</xdr:row>
      <xdr:rowOff>76200</xdr:rowOff>
    </xdr:from>
    <xdr:to>
      <xdr:col>8</xdr:col>
      <xdr:colOff>876300</xdr:colOff>
      <xdr:row>113</xdr:row>
      <xdr:rowOff>95250</xdr:rowOff>
    </xdr:to>
    <xdr:graphicFrame>
      <xdr:nvGraphicFramePr>
        <xdr:cNvPr id="5" name="Chart 9"/>
        <xdr:cNvGraphicFramePr/>
      </xdr:nvGraphicFramePr>
      <xdr:xfrm>
        <a:off x="2962275" y="16840200"/>
        <a:ext cx="752475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127</xdr:row>
      <xdr:rowOff>85725</xdr:rowOff>
    </xdr:from>
    <xdr:to>
      <xdr:col>4</xdr:col>
      <xdr:colOff>857250</xdr:colOff>
      <xdr:row>148</xdr:row>
      <xdr:rowOff>85725</xdr:rowOff>
    </xdr:to>
    <xdr:graphicFrame>
      <xdr:nvGraphicFramePr>
        <xdr:cNvPr id="6" name="Chart 10"/>
        <xdr:cNvGraphicFramePr/>
      </xdr:nvGraphicFramePr>
      <xdr:xfrm>
        <a:off x="152400" y="22459950"/>
        <a:ext cx="66103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154</xdr:row>
      <xdr:rowOff>0</xdr:rowOff>
    </xdr:from>
    <xdr:to>
      <xdr:col>4</xdr:col>
      <xdr:colOff>857250</xdr:colOff>
      <xdr:row>175</xdr:row>
      <xdr:rowOff>0</xdr:rowOff>
    </xdr:to>
    <xdr:graphicFrame>
      <xdr:nvGraphicFramePr>
        <xdr:cNvPr id="7" name="Chart 13"/>
        <xdr:cNvGraphicFramePr/>
      </xdr:nvGraphicFramePr>
      <xdr:xfrm>
        <a:off x="85725" y="26984325"/>
        <a:ext cx="6677025" cy="3400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</xdr:colOff>
      <xdr:row>33</xdr:row>
      <xdr:rowOff>95250</xdr:rowOff>
    </xdr:from>
    <xdr:to>
      <xdr:col>12</xdr:col>
      <xdr:colOff>0</xdr:colOff>
      <xdr:row>54</xdr:row>
      <xdr:rowOff>57150</xdr:rowOff>
    </xdr:to>
    <xdr:graphicFrame>
      <xdr:nvGraphicFramePr>
        <xdr:cNvPr id="8" name="Chart 15"/>
        <xdr:cNvGraphicFramePr/>
      </xdr:nvGraphicFramePr>
      <xdr:xfrm>
        <a:off x="6905625" y="6353175"/>
        <a:ext cx="6400800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47625</xdr:colOff>
      <xdr:row>66</xdr:row>
      <xdr:rowOff>123825</xdr:rowOff>
    </xdr:from>
    <xdr:to>
      <xdr:col>11</xdr:col>
      <xdr:colOff>866775</xdr:colOff>
      <xdr:row>84</xdr:row>
      <xdr:rowOff>152400</xdr:rowOff>
    </xdr:to>
    <xdr:graphicFrame>
      <xdr:nvGraphicFramePr>
        <xdr:cNvPr id="9" name="Chart 16"/>
        <xdr:cNvGraphicFramePr/>
      </xdr:nvGraphicFramePr>
      <xdr:xfrm>
        <a:off x="6886575" y="12077700"/>
        <a:ext cx="6362700" cy="3114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127</xdr:row>
      <xdr:rowOff>95250</xdr:rowOff>
    </xdr:from>
    <xdr:to>
      <xdr:col>11</xdr:col>
      <xdr:colOff>866775</xdr:colOff>
      <xdr:row>148</xdr:row>
      <xdr:rowOff>85725</xdr:rowOff>
    </xdr:to>
    <xdr:graphicFrame>
      <xdr:nvGraphicFramePr>
        <xdr:cNvPr id="10" name="Chart 17"/>
        <xdr:cNvGraphicFramePr/>
      </xdr:nvGraphicFramePr>
      <xdr:xfrm>
        <a:off x="6886575" y="22469475"/>
        <a:ext cx="6362700" cy="3571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923925</xdr:colOff>
      <xdr:row>154</xdr:row>
      <xdr:rowOff>0</xdr:rowOff>
    </xdr:from>
    <xdr:to>
      <xdr:col>11</xdr:col>
      <xdr:colOff>828675</xdr:colOff>
      <xdr:row>175</xdr:row>
      <xdr:rowOff>0</xdr:rowOff>
    </xdr:to>
    <xdr:graphicFrame>
      <xdr:nvGraphicFramePr>
        <xdr:cNvPr id="11" name="Chart 18"/>
        <xdr:cNvGraphicFramePr/>
      </xdr:nvGraphicFramePr>
      <xdr:xfrm>
        <a:off x="6829425" y="26984325"/>
        <a:ext cx="6381750" cy="3400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10</xdr:col>
      <xdr:colOff>304800</xdr:colOff>
      <xdr:row>0</xdr:row>
      <xdr:rowOff>38100</xdr:rowOff>
    </xdr:from>
    <xdr:to>
      <xdr:col>12</xdr:col>
      <xdr:colOff>66675</xdr:colOff>
      <xdr:row>1</xdr:row>
      <xdr:rowOff>285750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763375" y="38100"/>
          <a:ext cx="1609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55</xdr:row>
      <xdr:rowOff>57150</xdr:rowOff>
    </xdr:from>
    <xdr:to>
      <xdr:col>12</xdr:col>
      <xdr:colOff>76200</xdr:colOff>
      <xdr:row>59</xdr:row>
      <xdr:rowOff>19050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772900" y="10086975"/>
          <a:ext cx="1609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114</xdr:row>
      <xdr:rowOff>47625</xdr:rowOff>
    </xdr:from>
    <xdr:to>
      <xdr:col>12</xdr:col>
      <xdr:colOff>76200</xdr:colOff>
      <xdr:row>118</xdr:row>
      <xdr:rowOff>28575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772900" y="20240625"/>
          <a:ext cx="1609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0.085</cdr:x>
      <cdr:y>0.05475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5775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0.07275</cdr:x>
      <cdr:y>0.05875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5775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0.073</cdr:x>
      <cdr:y>0.0665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5775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0.0645</cdr:x>
      <cdr:y>0.064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5775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0.0735</cdr:x>
      <cdr:y>0.0585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5775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0.07275</cdr:x>
      <cdr:y>0.05875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5775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0.076</cdr:x>
      <cdr:y>0.05875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5775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0.07625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5775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="80" zoomScaleNormal="80" zoomScaleSheetLayoutView="80" workbookViewId="0" topLeftCell="A79">
      <selection activeCell="F180" sqref="F180"/>
    </sheetView>
  </sheetViews>
  <sheetFormatPr defaultColWidth="9.00390625" defaultRowHeight="12.75"/>
  <cols>
    <col min="1" max="1" width="2.00390625" style="3" customWidth="1"/>
    <col min="2" max="2" width="51.25390625" style="3" customWidth="1"/>
    <col min="3" max="4" width="12.125" style="2" customWidth="1"/>
    <col min="5" max="5" width="12.25390625" style="2" customWidth="1"/>
    <col min="6" max="12" width="12.125" style="2" customWidth="1"/>
    <col min="13" max="13" width="2.125" style="3" customWidth="1"/>
    <col min="14" max="16384" width="9.125" style="3" customWidth="1"/>
  </cols>
  <sheetData>
    <row r="1" ht="33" customHeight="1">
      <c r="D1" s="10" t="s">
        <v>43</v>
      </c>
    </row>
    <row r="2" ht="25.5" customHeight="1" thickBot="1">
      <c r="B2" s="1"/>
    </row>
    <row r="3" spans="2:15" ht="15.75" thickBot="1">
      <c r="B3" s="26" t="s">
        <v>0</v>
      </c>
      <c r="C3" s="34" t="s">
        <v>41</v>
      </c>
      <c r="D3" s="35" t="s">
        <v>42</v>
      </c>
      <c r="E3" s="35" t="s">
        <v>1</v>
      </c>
      <c r="F3" s="35" t="s">
        <v>2</v>
      </c>
      <c r="G3" s="35" t="s">
        <v>3</v>
      </c>
      <c r="H3" s="35" t="s">
        <v>4</v>
      </c>
      <c r="I3" s="35" t="s">
        <v>5</v>
      </c>
      <c r="J3" s="35" t="s">
        <v>6</v>
      </c>
      <c r="K3" s="35" t="s">
        <v>7</v>
      </c>
      <c r="L3" s="36" t="s">
        <v>8</v>
      </c>
      <c r="M3" s="2"/>
      <c r="O3" s="2"/>
    </row>
    <row r="4" spans="2:14" s="2" customFormat="1" ht="13.5" customHeight="1">
      <c r="B4" s="37" t="s">
        <v>9</v>
      </c>
      <c r="C4" s="31">
        <v>42365</v>
      </c>
      <c r="D4" s="13">
        <v>28439</v>
      </c>
      <c r="E4" s="13">
        <v>28439</v>
      </c>
      <c r="F4" s="13">
        <v>42220</v>
      </c>
      <c r="G4" s="13">
        <v>36246</v>
      </c>
      <c r="H4" s="13">
        <v>18065</v>
      </c>
      <c r="I4" s="13">
        <v>24226</v>
      </c>
      <c r="J4" s="13">
        <v>20258</v>
      </c>
      <c r="K4" s="13">
        <v>10088</v>
      </c>
      <c r="L4" s="18">
        <v>48723</v>
      </c>
      <c r="M4" s="4"/>
      <c r="N4" s="4"/>
    </row>
    <row r="5" spans="2:12" s="2" customFormat="1" ht="13.5" customHeight="1">
      <c r="B5" s="38" t="s">
        <v>10</v>
      </c>
      <c r="C5" s="32">
        <v>12064</v>
      </c>
      <c r="D5" s="11">
        <v>0</v>
      </c>
      <c r="E5" s="11">
        <v>0</v>
      </c>
      <c r="F5" s="11">
        <v>11818</v>
      </c>
      <c r="G5" s="11">
        <v>0</v>
      </c>
      <c r="H5" s="11">
        <v>7669</v>
      </c>
      <c r="I5" s="11">
        <v>3561</v>
      </c>
      <c r="J5" s="11">
        <v>7424</v>
      </c>
      <c r="K5" s="11">
        <v>2195</v>
      </c>
      <c r="L5" s="20">
        <v>17081</v>
      </c>
    </row>
    <row r="6" spans="2:12" s="2" customFormat="1" ht="13.5" customHeight="1" thickBot="1">
      <c r="B6" s="39" t="s">
        <v>11</v>
      </c>
      <c r="C6" s="33">
        <v>28458</v>
      </c>
      <c r="D6" s="12">
        <v>28439</v>
      </c>
      <c r="E6" s="12">
        <v>28439</v>
      </c>
      <c r="F6" s="12">
        <v>28456</v>
      </c>
      <c r="G6" s="12">
        <v>28456</v>
      </c>
      <c r="H6" s="12">
        <v>10396</v>
      </c>
      <c r="I6" s="12">
        <v>20665</v>
      </c>
      <c r="J6" s="12">
        <v>12834</v>
      </c>
      <c r="K6" s="12">
        <v>7929</v>
      </c>
      <c r="L6" s="19">
        <v>31678</v>
      </c>
    </row>
    <row r="7" spans="3:12" s="2" customFormat="1" ht="13.5" customHeight="1">
      <c r="C7" s="5"/>
      <c r="D7" s="5"/>
      <c r="E7" s="5"/>
      <c r="F7" s="5"/>
      <c r="G7" s="5"/>
      <c r="H7" s="5"/>
      <c r="I7" s="5"/>
      <c r="J7" s="5"/>
      <c r="K7" s="5"/>
      <c r="L7" s="5"/>
    </row>
    <row r="8" spans="3:12" s="2" customFormat="1" ht="13.5" customHeight="1">
      <c r="C8" s="5"/>
      <c r="D8" s="5"/>
      <c r="E8" s="5"/>
      <c r="F8" s="5"/>
      <c r="G8" s="5"/>
      <c r="H8" s="5"/>
      <c r="I8" s="5"/>
      <c r="J8" s="5"/>
      <c r="K8" s="5"/>
      <c r="L8" s="5"/>
    </row>
    <row r="9" spans="3:12" s="2" customFormat="1" ht="13.5" customHeight="1">
      <c r="C9" s="5"/>
      <c r="D9" s="5"/>
      <c r="E9" s="5"/>
      <c r="F9" s="5"/>
      <c r="G9" s="5"/>
      <c r="H9" s="5"/>
      <c r="I9" s="5"/>
      <c r="J9" s="5"/>
      <c r="K9" s="5"/>
      <c r="L9" s="5"/>
    </row>
    <row r="10" spans="3:12" s="2" customFormat="1" ht="13.5" customHeight="1"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3:12" s="2" customFormat="1" ht="13.5" customHeight="1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3:12" s="2" customFormat="1" ht="13.5" customHeight="1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3:12" s="2" customFormat="1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3:12" s="2" customFormat="1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3:12" s="2" customFormat="1" ht="13.5" customHeight="1"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3:12" s="2" customFormat="1" ht="13.5" customHeight="1"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3:12" s="2" customFormat="1" ht="13.5" customHeight="1"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3:12" s="2" customFormat="1" ht="13.5" customHeight="1"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3:12" s="2" customFormat="1" ht="13.5" customHeight="1"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3:12" s="2" customFormat="1" ht="13.5" customHeight="1"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3:12" s="2" customFormat="1" ht="13.5" customHeight="1"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3:12" s="2" customFormat="1" ht="13.5" customHeight="1"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3:12" s="2" customFormat="1" ht="13.5" customHeight="1"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3:12" s="2" customFormat="1" ht="13.5" customHeight="1"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3:12" s="2" customFormat="1" ht="13.5" customHeight="1"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3:12" s="2" customFormat="1" ht="13.5" customHeight="1"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3:12" s="2" customFormat="1" ht="13.5" customHeight="1"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3:12" s="2" customFormat="1" ht="13.5" customHeight="1"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3:12" s="2" customFormat="1" ht="7.5" customHeight="1"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3:12" s="2" customFormat="1" ht="30.75" customHeight="1" thickBot="1"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s="2" customFormat="1" ht="15.75" thickBot="1">
      <c r="B31" s="26" t="s">
        <v>13</v>
      </c>
      <c r="C31" s="34" t="s">
        <v>41</v>
      </c>
      <c r="D31" s="35" t="s">
        <v>42</v>
      </c>
      <c r="E31" s="35" t="s">
        <v>1</v>
      </c>
      <c r="F31" s="35" t="s">
        <v>2</v>
      </c>
      <c r="G31" s="35" t="s">
        <v>3</v>
      </c>
      <c r="H31" s="35" t="s">
        <v>4</v>
      </c>
      <c r="I31" s="35" t="s">
        <v>5</v>
      </c>
      <c r="J31" s="35" t="s">
        <v>6</v>
      </c>
      <c r="K31" s="35" t="s">
        <v>7</v>
      </c>
      <c r="L31" s="36" t="s">
        <v>8</v>
      </c>
    </row>
    <row r="32" spans="2:12" s="2" customFormat="1" ht="13.5" customHeight="1">
      <c r="B32" s="37" t="s">
        <v>14</v>
      </c>
      <c r="C32" s="31">
        <v>14217073</v>
      </c>
      <c r="D32" s="13">
        <v>10064</v>
      </c>
      <c r="E32" s="13">
        <v>13373477</v>
      </c>
      <c r="F32" s="13">
        <v>14948147</v>
      </c>
      <c r="G32" s="13">
        <v>15549029</v>
      </c>
      <c r="H32" s="13">
        <v>351533</v>
      </c>
      <c r="I32" s="13">
        <v>148980</v>
      </c>
      <c r="J32" s="13">
        <v>5400</v>
      </c>
      <c r="K32" s="13">
        <v>21770280</v>
      </c>
      <c r="L32" s="18">
        <v>80373983</v>
      </c>
    </row>
    <row r="33" spans="2:15" ht="13.5" thickBot="1">
      <c r="B33" s="39" t="s">
        <v>15</v>
      </c>
      <c r="C33" s="33">
        <v>21121883.675</v>
      </c>
      <c r="D33" s="12">
        <v>8765.465</v>
      </c>
      <c r="E33" s="12">
        <v>11781909.519</v>
      </c>
      <c r="F33" s="12">
        <v>25932497.085</v>
      </c>
      <c r="G33" s="12">
        <v>12106873.519</v>
      </c>
      <c r="H33" s="12">
        <v>1073104.696</v>
      </c>
      <c r="I33" s="12">
        <v>554029.845</v>
      </c>
      <c r="J33" s="12">
        <v>26330.521999999997</v>
      </c>
      <c r="K33" s="12">
        <v>19953517</v>
      </c>
      <c r="L33" s="19">
        <v>92558911.326</v>
      </c>
      <c r="M33" s="2"/>
      <c r="O33" s="2"/>
    </row>
    <row r="34" spans="13:14" s="2" customFormat="1" ht="13.5" customHeight="1">
      <c r="M34" s="4"/>
      <c r="N34" s="4"/>
    </row>
    <row r="35" s="2" customFormat="1" ht="13.5" customHeight="1"/>
    <row r="36" spans="3:12" s="2" customFormat="1" ht="13.5" customHeight="1"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3:12" s="2" customFormat="1" ht="13.5" customHeight="1"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3:12" s="2" customFormat="1" ht="13.5" customHeight="1"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3:12" s="2" customFormat="1" ht="13.5" customHeight="1"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3:12" s="2" customFormat="1" ht="13.5" customHeight="1"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3:12" s="2" customFormat="1" ht="13.5" customHeight="1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2" s="2" customFormat="1" ht="13.5" customHeight="1"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3:12" s="2" customFormat="1" ht="13.5" customHeight="1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2" s="2" customFormat="1" ht="13.5" customHeight="1"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3:12" s="2" customFormat="1" ht="13.5" customHeight="1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2" s="2" customFormat="1" ht="13.5" customHeight="1"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s="2" customFormat="1" ht="13.5" customHeight="1"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3:12" s="2" customFormat="1" ht="13.5" customHeight="1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s="2" customFormat="1" ht="13.5" customHeight="1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s="2" customFormat="1" ht="13.5" customHeight="1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s="2" customFormat="1" ht="13.5" customHeight="1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s="2" customFormat="1" ht="13.5" customHeight="1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s="2" customFormat="1" ht="13.5" customHeight="1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s="2" customFormat="1" ht="13.5" customHeight="1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s="2" customFormat="1" ht="13.5" customHeight="1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s="2" customFormat="1" ht="13.5" customHeight="1" thickBot="1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s="2" customFormat="1" ht="15" thickBot="1">
      <c r="B57" s="26" t="s">
        <v>16</v>
      </c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s="2" customFormat="1" ht="12.75">
      <c r="B58" s="28" t="s">
        <v>17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s="2" customFormat="1" ht="13.5" customHeight="1">
      <c r="B59" s="30" t="s">
        <v>18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s="2" customFormat="1" ht="13.5" customHeight="1">
      <c r="B60" s="30" t="s">
        <v>19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s="2" customFormat="1" ht="13.5" customHeight="1" thickBot="1">
      <c r="B61" s="29" t="s">
        <v>20</v>
      </c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s="2" customFormat="1" ht="13.5" customHeight="1" thickBot="1">
      <c r="A62" s="7"/>
      <c r="B62" s="7"/>
      <c r="C62" s="7"/>
      <c r="D62" s="5"/>
      <c r="E62" s="5"/>
      <c r="F62" s="5"/>
      <c r="G62" s="5"/>
      <c r="H62" s="5"/>
      <c r="I62" s="5"/>
      <c r="J62" s="5"/>
      <c r="K62" s="5"/>
      <c r="L62" s="5"/>
    </row>
    <row r="63" spans="2:15" ht="15.75" thickBot="1">
      <c r="B63" s="26" t="s">
        <v>21</v>
      </c>
      <c r="C63" s="34" t="s">
        <v>41</v>
      </c>
      <c r="D63" s="35" t="s">
        <v>42</v>
      </c>
      <c r="E63" s="35" t="s">
        <v>1</v>
      </c>
      <c r="F63" s="35" t="s">
        <v>2</v>
      </c>
      <c r="G63" s="35" t="s">
        <v>3</v>
      </c>
      <c r="H63" s="35" t="s">
        <v>4</v>
      </c>
      <c r="I63" s="35" t="s">
        <v>5</v>
      </c>
      <c r="J63" s="35" t="s">
        <v>6</v>
      </c>
      <c r="K63" s="35" t="s">
        <v>7</v>
      </c>
      <c r="L63" s="36" t="s">
        <v>8</v>
      </c>
      <c r="M63" s="2"/>
      <c r="O63" s="2"/>
    </row>
    <row r="64" spans="2:14" s="2" customFormat="1" ht="13.5" customHeight="1">
      <c r="B64" s="37" t="s">
        <v>22</v>
      </c>
      <c r="C64" s="31">
        <v>2536</v>
      </c>
      <c r="D64" s="13">
        <v>1042</v>
      </c>
      <c r="E64" s="13">
        <v>2534</v>
      </c>
      <c r="F64" s="13">
        <v>2639</v>
      </c>
      <c r="G64" s="13">
        <v>2611</v>
      </c>
      <c r="H64" s="13">
        <v>520</v>
      </c>
      <c r="I64" s="13">
        <v>1914</v>
      </c>
      <c r="J64" s="13">
        <v>403</v>
      </c>
      <c r="K64" s="13">
        <v>1507</v>
      </c>
      <c r="L64" s="18">
        <v>2669</v>
      </c>
      <c r="M64" s="4"/>
      <c r="N64" s="4"/>
    </row>
    <row r="65" spans="2:12" s="2" customFormat="1" ht="13.5" customHeight="1">
      <c r="B65" s="38" t="s">
        <v>23</v>
      </c>
      <c r="C65" s="32">
        <v>22034198.28</v>
      </c>
      <c r="D65" s="11">
        <v>9396</v>
      </c>
      <c r="E65" s="11">
        <v>25070318</v>
      </c>
      <c r="F65" s="11">
        <v>18663381.72</v>
      </c>
      <c r="G65" s="11">
        <v>48261869</v>
      </c>
      <c r="H65" s="11">
        <v>184678</v>
      </c>
      <c r="I65" s="11">
        <v>51</v>
      </c>
      <c r="J65" s="11">
        <v>0</v>
      </c>
      <c r="K65" s="11">
        <v>2601328</v>
      </c>
      <c r="L65" s="20">
        <v>116825220</v>
      </c>
    </row>
    <row r="66" spans="2:12" s="2" customFormat="1" ht="13.5" customHeight="1" thickBot="1">
      <c r="B66" s="39" t="s">
        <v>24</v>
      </c>
      <c r="C66" s="33">
        <v>80342213.5</v>
      </c>
      <c r="D66" s="12">
        <v>28506</v>
      </c>
      <c r="E66" s="12">
        <v>67725845</v>
      </c>
      <c r="F66" s="12">
        <v>67484176.5</v>
      </c>
      <c r="G66" s="12">
        <v>130750158</v>
      </c>
      <c r="H66" s="12">
        <v>1551654.5</v>
      </c>
      <c r="I66" s="12">
        <v>447</v>
      </c>
      <c r="J66" s="12">
        <v>0</v>
      </c>
      <c r="K66" s="12">
        <v>4370009</v>
      </c>
      <c r="L66" s="19">
        <v>352253009.5</v>
      </c>
    </row>
    <row r="67" spans="3:12" s="2" customFormat="1" ht="13.5" customHeight="1"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3:12" s="2" customFormat="1" ht="13.5" customHeight="1"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3:12" s="2" customFormat="1" ht="13.5" customHeight="1"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3:12" s="2" customFormat="1" ht="13.5" customHeight="1"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3:12" s="2" customFormat="1" ht="13.5" customHeight="1"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3:12" s="2" customFormat="1" ht="13.5" customHeight="1"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3:12" s="2" customFormat="1" ht="13.5" customHeight="1"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3:12" s="2" customFormat="1" ht="13.5" customHeight="1"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3:12" s="2" customFormat="1" ht="13.5" customHeight="1"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3:12" s="2" customFormat="1" ht="13.5" customHeight="1"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3:12" s="2" customFormat="1" ht="13.5" customHeight="1"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3:12" s="2" customFormat="1" ht="13.5" customHeight="1"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3:12" s="2" customFormat="1" ht="13.5" customHeight="1"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3:12" s="2" customFormat="1" ht="13.5" customHeight="1"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3:12" s="2" customFormat="1" ht="13.5" customHeight="1"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="2" customFormat="1" ht="13.5" customHeight="1"/>
    <row r="83" spans="13:14" s="2" customFormat="1" ht="13.5" customHeight="1">
      <c r="M83" s="4" t="s">
        <v>12</v>
      </c>
      <c r="N83" s="4" t="s">
        <v>12</v>
      </c>
    </row>
    <row r="84" s="2" customFormat="1" ht="13.5" customHeight="1">
      <c r="M84" s="4" t="s">
        <v>12</v>
      </c>
    </row>
    <row r="85" s="2" customFormat="1" ht="13.5" customHeight="1">
      <c r="M85" s="4" t="s">
        <v>12</v>
      </c>
    </row>
    <row r="86" spans="13:14" s="2" customFormat="1" ht="12.75" customHeight="1" thickBot="1">
      <c r="M86" s="4" t="s">
        <v>12</v>
      </c>
      <c r="N86" s="7"/>
    </row>
    <row r="87" spans="2:14" s="2" customFormat="1" ht="15.75" thickBot="1">
      <c r="B87" s="26" t="s">
        <v>25</v>
      </c>
      <c r="C87" s="21" t="s">
        <v>41</v>
      </c>
      <c r="D87" s="15" t="s">
        <v>42</v>
      </c>
      <c r="E87" s="15" t="s">
        <v>1</v>
      </c>
      <c r="F87" s="15" t="s">
        <v>2</v>
      </c>
      <c r="G87" s="15" t="s">
        <v>3</v>
      </c>
      <c r="H87" s="15" t="s">
        <v>4</v>
      </c>
      <c r="I87" s="15" t="s">
        <v>5</v>
      </c>
      <c r="J87" s="15" t="s">
        <v>6</v>
      </c>
      <c r="K87" s="15" t="s">
        <v>7</v>
      </c>
      <c r="L87" s="16" t="s">
        <v>8</v>
      </c>
      <c r="M87" s="4" t="s">
        <v>12</v>
      </c>
      <c r="N87" s="7"/>
    </row>
    <row r="88" spans="2:14" s="2" customFormat="1" ht="13.5" customHeight="1" thickBot="1">
      <c r="B88" s="27" t="s">
        <v>26</v>
      </c>
      <c r="C88" s="22">
        <v>749759</v>
      </c>
      <c r="D88" s="14">
        <v>4220</v>
      </c>
      <c r="E88" s="14">
        <v>2163883</v>
      </c>
      <c r="F88" s="14">
        <v>507422</v>
      </c>
      <c r="G88" s="14">
        <v>2533392</v>
      </c>
      <c r="H88" s="14">
        <v>31890</v>
      </c>
      <c r="I88" s="14">
        <v>5209</v>
      </c>
      <c r="J88" s="14">
        <v>0</v>
      </c>
      <c r="K88" s="14">
        <v>377816</v>
      </c>
      <c r="L88" s="17">
        <v>6373591</v>
      </c>
      <c r="M88" s="4" t="s">
        <v>12</v>
      </c>
      <c r="N88" s="7"/>
    </row>
    <row r="89" spans="2:14" ht="12.75">
      <c r="B89" s="28" t="s">
        <v>27</v>
      </c>
      <c r="C89" s="23">
        <v>318083</v>
      </c>
      <c r="D89" s="13">
        <v>4220</v>
      </c>
      <c r="E89" s="13">
        <v>31953</v>
      </c>
      <c r="F89" s="13">
        <v>57668</v>
      </c>
      <c r="G89" s="13">
        <v>259459</v>
      </c>
      <c r="H89" s="13">
        <v>0</v>
      </c>
      <c r="I89" s="13">
        <v>0</v>
      </c>
      <c r="J89" s="13">
        <v>0</v>
      </c>
      <c r="K89" s="13">
        <v>373118</v>
      </c>
      <c r="L89" s="18">
        <v>1044501</v>
      </c>
      <c r="M89" s="4" t="s">
        <v>12</v>
      </c>
      <c r="N89" s="7"/>
    </row>
    <row r="90" spans="2:12" s="2" customFormat="1" ht="13.5" customHeight="1" thickBot="1">
      <c r="B90" s="29" t="s">
        <v>28</v>
      </c>
      <c r="C90" s="24">
        <v>431263</v>
      </c>
      <c r="D90" s="12">
        <v>0</v>
      </c>
      <c r="E90" s="12">
        <v>2131173</v>
      </c>
      <c r="F90" s="12">
        <v>449754</v>
      </c>
      <c r="G90" s="12">
        <v>2273933</v>
      </c>
      <c r="H90" s="12">
        <v>31890</v>
      </c>
      <c r="I90" s="12">
        <v>5209</v>
      </c>
      <c r="J90" s="12">
        <v>0</v>
      </c>
      <c r="K90" s="12">
        <v>4534</v>
      </c>
      <c r="L90" s="19">
        <v>5327756</v>
      </c>
    </row>
    <row r="91" spans="2:12" s="2" customFormat="1" ht="13.5" customHeight="1">
      <c r="B91" s="28" t="s">
        <v>29</v>
      </c>
      <c r="C91" s="23">
        <v>678643</v>
      </c>
      <c r="D91" s="13">
        <v>0</v>
      </c>
      <c r="E91" s="13">
        <v>2163126</v>
      </c>
      <c r="F91" s="13">
        <v>444380</v>
      </c>
      <c r="G91" s="13">
        <v>2461324</v>
      </c>
      <c r="H91" s="13">
        <v>31890</v>
      </c>
      <c r="I91" s="13">
        <v>0</v>
      </c>
      <c r="J91" s="13">
        <v>0</v>
      </c>
      <c r="K91" s="13">
        <v>50494</v>
      </c>
      <c r="L91" s="18">
        <v>5829857</v>
      </c>
    </row>
    <row r="92" spans="2:12" s="2" customFormat="1" ht="13.5" customHeight="1">
      <c r="B92" s="30" t="s">
        <v>30</v>
      </c>
      <c r="C92" s="25">
        <v>65783</v>
      </c>
      <c r="D92" s="11">
        <v>4220</v>
      </c>
      <c r="E92" s="11">
        <v>0</v>
      </c>
      <c r="F92" s="11">
        <v>61203</v>
      </c>
      <c r="G92" s="11">
        <v>72068</v>
      </c>
      <c r="H92" s="11">
        <v>0</v>
      </c>
      <c r="I92" s="11">
        <v>0</v>
      </c>
      <c r="J92" s="11">
        <v>0</v>
      </c>
      <c r="K92" s="11">
        <v>0</v>
      </c>
      <c r="L92" s="20">
        <v>203274</v>
      </c>
    </row>
    <row r="93" spans="2:12" s="2" customFormat="1" ht="13.5" customHeight="1" thickBot="1">
      <c r="B93" s="29" t="s">
        <v>31</v>
      </c>
      <c r="C93" s="24">
        <v>1063</v>
      </c>
      <c r="D93" s="12">
        <v>0</v>
      </c>
      <c r="E93" s="12">
        <v>0</v>
      </c>
      <c r="F93" s="12">
        <v>1839</v>
      </c>
      <c r="G93" s="12">
        <v>0</v>
      </c>
      <c r="H93" s="12">
        <v>0</v>
      </c>
      <c r="I93" s="12">
        <v>5209</v>
      </c>
      <c r="J93" s="12">
        <v>0</v>
      </c>
      <c r="K93" s="12">
        <v>327158</v>
      </c>
      <c r="L93" s="19">
        <v>335269</v>
      </c>
    </row>
    <row r="94" spans="2:12" s="2" customFormat="1" ht="13.5" customHeight="1" thickBot="1">
      <c r="B94" s="27" t="s">
        <v>32</v>
      </c>
      <c r="C94" s="22">
        <v>8</v>
      </c>
      <c r="D94" s="14">
        <v>0</v>
      </c>
      <c r="E94" s="14">
        <v>884605</v>
      </c>
      <c r="F94" s="14">
        <v>4</v>
      </c>
      <c r="G94" s="14">
        <v>234785</v>
      </c>
      <c r="H94" s="14">
        <v>0</v>
      </c>
      <c r="I94" s="14">
        <v>0</v>
      </c>
      <c r="J94" s="14">
        <v>0</v>
      </c>
      <c r="K94" s="14">
        <v>309330</v>
      </c>
      <c r="L94" s="17">
        <v>1428732</v>
      </c>
    </row>
    <row r="95" spans="3:12" s="2" customFormat="1" ht="13.5" customHeight="1">
      <c r="C95" s="5"/>
      <c r="D95" s="5"/>
      <c r="E95" s="5"/>
      <c r="F95" s="5"/>
      <c r="G95" s="5" t="s">
        <v>12</v>
      </c>
      <c r="H95" s="5" t="s">
        <v>12</v>
      </c>
      <c r="I95" s="5"/>
      <c r="J95" s="5"/>
      <c r="K95" s="5"/>
      <c r="L95" s="5"/>
    </row>
    <row r="96" spans="3:12" s="2" customFormat="1" ht="13.5" customHeight="1"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3:12" s="2" customFormat="1" ht="13.5" customHeight="1"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3:12" s="2" customFormat="1" ht="13.5" customHeight="1"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3:12" s="2" customFormat="1" ht="13.5" customHeight="1"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3:12" s="2" customFormat="1" ht="13.5" customHeight="1"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3:12" s="2" customFormat="1" ht="13.5" customHeight="1"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3:12" s="2" customFormat="1" ht="13.5" customHeight="1">
      <c r="C102" s="5"/>
      <c r="D102" s="5"/>
      <c r="E102" s="5"/>
      <c r="F102" s="5"/>
      <c r="G102" s="5"/>
      <c r="H102" s="5"/>
      <c r="I102" s="5" t="s">
        <v>12</v>
      </c>
      <c r="J102" s="5"/>
      <c r="K102" s="5"/>
      <c r="L102" s="5"/>
    </row>
    <row r="103" spans="3:12" s="2" customFormat="1" ht="13.5" customHeight="1">
      <c r="C103" s="5" t="e">
        <f>C125-C104</f>
        <v>#VALUE!</v>
      </c>
      <c r="D103" s="5"/>
      <c r="E103" s="5" t="s">
        <v>12</v>
      </c>
      <c r="F103" s="5" t="s">
        <v>12</v>
      </c>
      <c r="G103" s="5" t="s">
        <v>12</v>
      </c>
      <c r="H103" s="5" t="s">
        <v>12</v>
      </c>
      <c r="I103" s="5" t="s">
        <v>12</v>
      </c>
      <c r="J103" s="5" t="s">
        <v>12</v>
      </c>
      <c r="K103" s="5" t="s">
        <v>12</v>
      </c>
      <c r="L103" s="5" t="s">
        <v>12</v>
      </c>
    </row>
    <row r="104" spans="3:12" s="2" customFormat="1" ht="13.5" customHeight="1">
      <c r="C104" s="5" t="s">
        <v>12</v>
      </c>
      <c r="D104" s="5"/>
      <c r="E104" s="5" t="s">
        <v>12</v>
      </c>
      <c r="F104" s="5" t="s">
        <v>12</v>
      </c>
      <c r="G104" s="5" t="s">
        <v>12</v>
      </c>
      <c r="H104" s="5" t="s">
        <v>12</v>
      </c>
      <c r="I104" s="6"/>
      <c r="J104" s="5" t="s">
        <v>12</v>
      </c>
      <c r="K104" s="5" t="s">
        <v>12</v>
      </c>
      <c r="L104" s="5" t="s">
        <v>12</v>
      </c>
    </row>
    <row r="105" spans="3:12" s="2" customFormat="1" ht="13.5" customHeight="1">
      <c r="C105" s="5"/>
      <c r="D105" s="5"/>
      <c r="E105" s="5"/>
      <c r="F105" s="5"/>
      <c r="G105" s="5"/>
      <c r="H105" s="5"/>
      <c r="I105" s="6"/>
      <c r="J105" s="5"/>
      <c r="K105" s="5"/>
      <c r="L105" s="5"/>
    </row>
    <row r="106" spans="3:12" s="2" customFormat="1" ht="13.5" customHeight="1">
      <c r="C106" s="5"/>
      <c r="D106" s="5"/>
      <c r="E106" s="5"/>
      <c r="F106" s="5"/>
      <c r="G106" s="5"/>
      <c r="H106" s="5"/>
      <c r="I106" s="6"/>
      <c r="J106" s="5"/>
      <c r="K106" s="5"/>
      <c r="L106" s="5"/>
    </row>
    <row r="107" spans="3:12" s="2" customFormat="1" ht="13.5" customHeight="1">
      <c r="C107" s="5"/>
      <c r="D107" s="5"/>
      <c r="E107" s="5"/>
      <c r="F107" s="5"/>
      <c r="G107" s="5"/>
      <c r="H107" s="5"/>
      <c r="I107" s="6"/>
      <c r="J107" s="5"/>
      <c r="K107" s="5"/>
      <c r="L107" s="5"/>
    </row>
    <row r="108" spans="3:12" s="2" customFormat="1" ht="13.5" customHeight="1">
      <c r="C108" s="5"/>
      <c r="D108" s="5"/>
      <c r="E108" s="5"/>
      <c r="F108" s="5"/>
      <c r="G108" s="5"/>
      <c r="H108" s="5"/>
      <c r="I108" s="6"/>
      <c r="J108" s="5"/>
      <c r="K108" s="5"/>
      <c r="L108" s="5"/>
    </row>
    <row r="109" spans="3:12" s="2" customFormat="1" ht="13.5" customHeight="1">
      <c r="C109" s="5"/>
      <c r="D109" s="5"/>
      <c r="E109" s="5"/>
      <c r="F109" s="5"/>
      <c r="G109" s="5"/>
      <c r="H109" s="5"/>
      <c r="I109" s="6"/>
      <c r="J109" s="5"/>
      <c r="K109" s="5"/>
      <c r="L109" s="5"/>
    </row>
    <row r="110" spans="3:12" s="2" customFormat="1" ht="13.5" customHeight="1">
      <c r="C110" s="5"/>
      <c r="D110" s="5"/>
      <c r="E110" s="5"/>
      <c r="F110" s="5"/>
      <c r="G110" s="5"/>
      <c r="H110" s="5"/>
      <c r="I110" s="6"/>
      <c r="J110" s="5"/>
      <c r="K110" s="5"/>
      <c r="L110" s="5"/>
    </row>
    <row r="111" spans="3:12" s="2" customFormat="1" ht="13.5" customHeight="1">
      <c r="C111" s="5"/>
      <c r="D111" s="5"/>
      <c r="E111" s="5"/>
      <c r="F111" s="5"/>
      <c r="G111" s="5"/>
      <c r="H111" s="5"/>
      <c r="I111" s="6"/>
      <c r="J111" s="5"/>
      <c r="K111" s="5"/>
      <c r="L111" s="5"/>
    </row>
    <row r="112" spans="3:12" s="2" customFormat="1" ht="13.5" customHeight="1">
      <c r="C112" s="5"/>
      <c r="D112" s="5"/>
      <c r="E112" s="5"/>
      <c r="F112" s="5"/>
      <c r="G112" s="5"/>
      <c r="H112" s="5"/>
      <c r="I112" s="6"/>
      <c r="J112" s="5"/>
      <c r="K112" s="5"/>
      <c r="L112" s="5"/>
    </row>
    <row r="113" spans="3:12" s="2" customFormat="1" ht="13.5" customHeight="1">
      <c r="C113" s="5"/>
      <c r="D113" s="5"/>
      <c r="E113" s="5"/>
      <c r="F113" s="5"/>
      <c r="G113" s="5"/>
      <c r="H113" s="5"/>
      <c r="I113" s="6"/>
      <c r="J113" s="5"/>
      <c r="K113" s="5"/>
      <c r="L113" s="5"/>
    </row>
    <row r="114" spans="3:12" s="2" customFormat="1" ht="13.5" customHeight="1">
      <c r="C114" s="5"/>
      <c r="D114" s="5"/>
      <c r="E114" s="5"/>
      <c r="F114" s="5"/>
      <c r="G114" s="5"/>
      <c r="H114" s="5"/>
      <c r="I114" s="6"/>
      <c r="J114" s="5"/>
      <c r="K114" s="5"/>
      <c r="L114" s="5"/>
    </row>
    <row r="115" spans="3:12" s="2" customFormat="1" ht="13.5" customHeight="1">
      <c r="C115" s="5"/>
      <c r="D115" s="5"/>
      <c r="E115" s="5"/>
      <c r="F115" s="5"/>
      <c r="G115" s="5"/>
      <c r="H115" s="5"/>
      <c r="I115" s="6"/>
      <c r="J115" s="5"/>
      <c r="K115" s="5"/>
      <c r="L115" s="5"/>
    </row>
    <row r="116" spans="3:12" s="2" customFormat="1" ht="13.5" customHeight="1">
      <c r="C116" s="5"/>
      <c r="D116" s="5"/>
      <c r="E116" s="5"/>
      <c r="F116" s="5"/>
      <c r="G116" s="5"/>
      <c r="H116" s="5"/>
      <c r="I116" s="6"/>
      <c r="J116" s="5"/>
      <c r="K116" s="5"/>
      <c r="L116" s="5"/>
    </row>
    <row r="117" spans="3:12" s="2" customFormat="1" ht="13.5" customHeight="1">
      <c r="C117" s="5"/>
      <c r="D117" s="5"/>
      <c r="E117" s="5"/>
      <c r="F117" s="5"/>
      <c r="G117" s="5"/>
      <c r="H117" s="5"/>
      <c r="I117" s="6"/>
      <c r="J117" s="5"/>
      <c r="K117" s="5"/>
      <c r="L117" s="5"/>
    </row>
    <row r="118" spans="3:12" s="2" customFormat="1" ht="13.5" customHeight="1">
      <c r="C118" s="5"/>
      <c r="D118" s="5"/>
      <c r="E118" s="5"/>
      <c r="F118" s="5"/>
      <c r="G118" s="5"/>
      <c r="H118" s="5"/>
      <c r="I118" s="6"/>
      <c r="J118" s="5"/>
      <c r="K118" s="5"/>
      <c r="L118" s="5"/>
    </row>
    <row r="119" spans="2:13" ht="13.5" thickBot="1">
      <c r="B119" s="2"/>
      <c r="C119" s="6" t="s">
        <v>12</v>
      </c>
      <c r="D119" s="6"/>
      <c r="E119" s="6" t="s">
        <v>12</v>
      </c>
      <c r="F119" s="6" t="s">
        <v>12</v>
      </c>
      <c r="G119" s="6" t="s">
        <v>12</v>
      </c>
      <c r="H119" s="6" t="s">
        <v>12</v>
      </c>
      <c r="I119" s="3"/>
      <c r="J119" s="6"/>
      <c r="K119" s="6"/>
      <c r="L119" s="6"/>
      <c r="M119" s="2"/>
    </row>
    <row r="120" spans="2:13" ht="15.75" thickBot="1">
      <c r="B120" s="26" t="s">
        <v>33</v>
      </c>
      <c r="C120" s="34" t="s">
        <v>41</v>
      </c>
      <c r="D120" s="35" t="s">
        <v>42</v>
      </c>
      <c r="E120" s="35" t="s">
        <v>1</v>
      </c>
      <c r="F120" s="35" t="s">
        <v>2</v>
      </c>
      <c r="G120" s="35" t="s">
        <v>3</v>
      </c>
      <c r="H120" s="35" t="s">
        <v>4</v>
      </c>
      <c r="I120" s="35" t="s">
        <v>5</v>
      </c>
      <c r="J120" s="35" t="s">
        <v>6</v>
      </c>
      <c r="K120" s="35" t="s">
        <v>7</v>
      </c>
      <c r="L120" s="36" t="s">
        <v>8</v>
      </c>
      <c r="M120" s="2"/>
    </row>
    <row r="121" spans="2:12" s="2" customFormat="1" ht="13.5" customHeight="1">
      <c r="B121" s="37" t="s">
        <v>14</v>
      </c>
      <c r="C121" s="31">
        <v>11599834</v>
      </c>
      <c r="D121" s="13">
        <v>15600</v>
      </c>
      <c r="E121" s="13">
        <v>13874384</v>
      </c>
      <c r="F121" s="13">
        <v>10013264</v>
      </c>
      <c r="G121" s="13">
        <v>17416654</v>
      </c>
      <c r="H121" s="13">
        <v>135177</v>
      </c>
      <c r="I121" s="13">
        <v>37052</v>
      </c>
      <c r="J121" s="13">
        <v>0</v>
      </c>
      <c r="K121" s="13">
        <v>14560467</v>
      </c>
      <c r="L121" s="18">
        <v>67652432</v>
      </c>
    </row>
    <row r="122" spans="2:12" s="2" customFormat="1" ht="13.5" customHeight="1">
      <c r="B122" s="38" t="s">
        <v>34</v>
      </c>
      <c r="C122" s="32">
        <v>10771955</v>
      </c>
      <c r="D122" s="11">
        <v>15600</v>
      </c>
      <c r="E122" s="11">
        <v>13731041</v>
      </c>
      <c r="F122" s="11">
        <v>8797085</v>
      </c>
      <c r="G122" s="11">
        <v>17221005</v>
      </c>
      <c r="H122" s="11">
        <v>74364</v>
      </c>
      <c r="I122" s="11">
        <v>12309</v>
      </c>
      <c r="J122" s="11">
        <v>0</v>
      </c>
      <c r="K122" s="11">
        <v>14315070</v>
      </c>
      <c r="L122" s="20">
        <v>64938429</v>
      </c>
    </row>
    <row r="123" spans="2:12" s="2" customFormat="1" ht="13.5" customHeight="1" thickBot="1">
      <c r="B123" s="39" t="s">
        <v>35</v>
      </c>
      <c r="C123" s="33">
        <v>827879</v>
      </c>
      <c r="D123" s="12">
        <v>0</v>
      </c>
      <c r="E123" s="12">
        <v>143343</v>
      </c>
      <c r="F123" s="12">
        <v>1216179</v>
      </c>
      <c r="G123" s="12">
        <v>195649</v>
      </c>
      <c r="H123" s="12">
        <v>60813</v>
      </c>
      <c r="I123" s="12">
        <v>4127</v>
      </c>
      <c r="J123" s="12">
        <v>0</v>
      </c>
      <c r="K123" s="12">
        <v>245397</v>
      </c>
      <c r="L123" s="19">
        <v>2693387</v>
      </c>
    </row>
    <row r="124" spans="3:12" s="2" customFormat="1" ht="7.5" customHeight="1" thickBot="1">
      <c r="C124" s="8"/>
      <c r="D124" s="8"/>
      <c r="E124" s="8"/>
      <c r="F124" s="8"/>
      <c r="G124" s="8"/>
      <c r="H124" s="8"/>
      <c r="I124" s="8"/>
      <c r="J124" s="8"/>
      <c r="K124" s="8"/>
      <c r="L124" s="9"/>
    </row>
    <row r="125" spans="2:12" s="2" customFormat="1" ht="13.5" customHeight="1">
      <c r="B125" s="28" t="s">
        <v>15</v>
      </c>
      <c r="C125" s="31">
        <v>16682271.215</v>
      </c>
      <c r="D125" s="13">
        <v>12070</v>
      </c>
      <c r="E125" s="13">
        <v>12764539.502</v>
      </c>
      <c r="F125" s="13">
        <v>16719607.368999999</v>
      </c>
      <c r="G125" s="13">
        <v>15620133.172</v>
      </c>
      <c r="H125" s="13">
        <v>384729.15</v>
      </c>
      <c r="I125" s="13">
        <v>580192</v>
      </c>
      <c r="J125" s="13">
        <v>0</v>
      </c>
      <c r="K125" s="13">
        <v>14824757</v>
      </c>
      <c r="L125" s="18">
        <v>77588299.40799999</v>
      </c>
    </row>
    <row r="126" spans="2:12" s="2" customFormat="1" ht="13.5" customHeight="1">
      <c r="B126" s="30" t="s">
        <v>36</v>
      </c>
      <c r="C126" s="32">
        <v>13455088.370000001</v>
      </c>
      <c r="D126" s="11">
        <v>12070</v>
      </c>
      <c r="E126" s="11">
        <v>12343002.725000001</v>
      </c>
      <c r="F126" s="11">
        <v>13065625.916000001</v>
      </c>
      <c r="G126" s="11">
        <v>15266326.492</v>
      </c>
      <c r="H126" s="11">
        <v>153178.23</v>
      </c>
      <c r="I126" s="11">
        <v>284268</v>
      </c>
      <c r="J126" s="11">
        <v>0</v>
      </c>
      <c r="K126" s="11">
        <v>14105828</v>
      </c>
      <c r="L126" s="20">
        <v>68685387.73300001</v>
      </c>
    </row>
    <row r="127" spans="2:12" s="2" customFormat="1" ht="13.5" customHeight="1" thickBot="1">
      <c r="B127" s="29" t="s">
        <v>37</v>
      </c>
      <c r="C127" s="33">
        <v>4303208.845000001</v>
      </c>
      <c r="D127" s="12">
        <v>0</v>
      </c>
      <c r="E127" s="12">
        <v>638191.777</v>
      </c>
      <c r="F127" s="12">
        <v>3548181.4529999997</v>
      </c>
      <c r="G127" s="12">
        <v>401830.68</v>
      </c>
      <c r="H127" s="12">
        <v>231550.92</v>
      </c>
      <c r="I127" s="12">
        <v>214244</v>
      </c>
      <c r="J127" s="12">
        <v>0</v>
      </c>
      <c r="K127" s="12">
        <v>718929</v>
      </c>
      <c r="L127" s="19">
        <v>10056136.675</v>
      </c>
    </row>
    <row r="128" spans="3:12" s="2" customFormat="1" ht="13.5" customHeight="1"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3:12" s="2" customFormat="1" ht="13.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3:12" s="2" customFormat="1" ht="13.5" customHeight="1"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3:12" s="2" customFormat="1" ht="13.5" customHeight="1"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3:12" s="2" customFormat="1" ht="13.5" customHeight="1"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3:12" s="2" customFormat="1" ht="13.5" customHeight="1"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3:12" s="2" customFormat="1" ht="13.5" customHeight="1"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3:12" s="2" customFormat="1" ht="13.5" customHeight="1"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3:12" s="2" customFormat="1" ht="13.5" customHeight="1"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3:12" s="2" customFormat="1" ht="13.5" customHeight="1"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3:12" s="2" customFormat="1" ht="13.5" customHeight="1"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3:12" s="2" customFormat="1" ht="13.5" customHeight="1"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3:12" s="2" customFormat="1" ht="13.5" customHeight="1"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3:12" s="2" customFormat="1" ht="13.5" customHeight="1"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3:12" s="2" customFormat="1" ht="13.5" customHeight="1">
      <c r="C142" s="5"/>
      <c r="D142" s="5"/>
      <c r="E142" s="5"/>
      <c r="F142" s="5"/>
      <c r="G142" s="5"/>
      <c r="H142" s="5"/>
      <c r="I142" s="6" t="s">
        <v>12</v>
      </c>
      <c r="J142" s="5"/>
      <c r="K142" s="5"/>
      <c r="L142" s="5"/>
    </row>
    <row r="143" spans="3:11" s="2" customFormat="1" ht="13.5" customHeight="1">
      <c r="C143" s="6" t="s">
        <v>12</v>
      </c>
      <c r="D143" s="6"/>
      <c r="E143" s="6" t="s">
        <v>12</v>
      </c>
      <c r="F143" s="6" t="s">
        <v>12</v>
      </c>
      <c r="G143" s="6" t="s">
        <v>12</v>
      </c>
      <c r="H143" s="6" t="s">
        <v>12</v>
      </c>
      <c r="I143" s="6" t="s">
        <v>12</v>
      </c>
      <c r="J143" s="6" t="s">
        <v>12</v>
      </c>
      <c r="K143" s="6" t="s">
        <v>12</v>
      </c>
    </row>
    <row r="144" s="2" customFormat="1" ht="13.5" customHeight="1"/>
    <row r="145" s="2" customFormat="1" ht="13.5" customHeight="1"/>
    <row r="146" s="2" customFormat="1" ht="13.5" customHeight="1"/>
    <row r="147" ht="12.75"/>
    <row r="148" ht="12.75"/>
    <row r="149" ht="12.75"/>
    <row r="150" ht="13.5" thickBot="1"/>
    <row r="151" spans="2:12" ht="15.75" thickBot="1">
      <c r="B151" s="26" t="s">
        <v>38</v>
      </c>
      <c r="C151" s="34" t="s">
        <v>41</v>
      </c>
      <c r="D151" s="35" t="s">
        <v>42</v>
      </c>
      <c r="E151" s="35" t="s">
        <v>1</v>
      </c>
      <c r="F151" s="35" t="s">
        <v>2</v>
      </c>
      <c r="G151" s="35" t="s">
        <v>3</v>
      </c>
      <c r="H151" s="35" t="s">
        <v>4</v>
      </c>
      <c r="I151" s="35" t="s">
        <v>5</v>
      </c>
      <c r="J151" s="35" t="s">
        <v>6</v>
      </c>
      <c r="K151" s="35" t="s">
        <v>7</v>
      </c>
      <c r="L151" s="36" t="s">
        <v>8</v>
      </c>
    </row>
    <row r="152" spans="2:12" ht="12.75">
      <c r="B152" s="37" t="s">
        <v>39</v>
      </c>
      <c r="C152" s="31">
        <v>15227656</v>
      </c>
      <c r="D152" s="13">
        <v>12955</v>
      </c>
      <c r="E152" s="13">
        <v>35453578</v>
      </c>
      <c r="F152" s="13">
        <v>8359042</v>
      </c>
      <c r="G152" s="13">
        <v>57368169</v>
      </c>
      <c r="H152" s="13">
        <v>177613</v>
      </c>
      <c r="I152" s="13">
        <v>0</v>
      </c>
      <c r="J152" s="13">
        <v>0</v>
      </c>
      <c r="K152" s="13">
        <v>1497680</v>
      </c>
      <c r="L152" s="18">
        <v>118096693</v>
      </c>
    </row>
    <row r="153" spans="2:12" ht="13.5" thickBot="1">
      <c r="B153" s="39" t="s">
        <v>40</v>
      </c>
      <c r="C153" s="33">
        <v>60014496.788</v>
      </c>
      <c r="D153" s="12">
        <v>20869</v>
      </c>
      <c r="E153" s="12">
        <v>92161426.561</v>
      </c>
      <c r="F153" s="12">
        <v>38613689.265</v>
      </c>
      <c r="G153" s="12">
        <v>150367150.35000002</v>
      </c>
      <c r="H153" s="12">
        <v>1486750.58</v>
      </c>
      <c r="I153" s="12">
        <v>0</v>
      </c>
      <c r="J153" s="12">
        <v>0</v>
      </c>
      <c r="K153" s="12">
        <v>2189087</v>
      </c>
      <c r="L153" s="19">
        <v>344853469.54399997</v>
      </c>
    </row>
  </sheetData>
  <printOptions horizontalCentered="1"/>
  <pageMargins left="0.37" right="0.37" top="0.26" bottom="0.31" header="0.24" footer="0.22"/>
  <pageSetup fitToHeight="3" horizontalDpi="600" verticalDpi="600" orientation="landscape" scale="72" r:id="rId2"/>
  <headerFooter alignWithMargins="0">
    <oddFooter>&amp;C&amp;"Arial Unicode MS,tučné"&amp;9Statistika SBK&amp;R
</oddFooter>
  </headerFooter>
  <rowBreaks count="2" manualBreakCount="2">
    <brk id="55" max="12" man="1"/>
    <brk id="11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</dc:title>
  <dc:subject/>
  <dc:creator>Jelínková Lenka</dc:creator>
  <cp:keywords/>
  <dc:description/>
  <cp:lastModifiedBy>Ing. Pavel Kryka</cp:lastModifiedBy>
  <cp:lastPrinted>2004-02-19T22:49:09Z</cp:lastPrinted>
  <dcterms:created xsi:type="dcterms:W3CDTF">2000-11-28T09:41:12Z</dcterms:created>
  <dcterms:modified xsi:type="dcterms:W3CDTF">2004-02-19T22:57:05Z</dcterms:modified>
  <cp:category/>
  <cp:version/>
  <cp:contentType/>
  <cp:contentStatus/>
</cp:coreProperties>
</file>