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5480" windowHeight="12405" activeTab="0"/>
  </bookViews>
  <sheets>
    <sheet name="SBK" sheetId="1" r:id="rId1"/>
  </sheets>
  <externalReferences>
    <externalReference r:id="rId4"/>
  </externalReferences>
  <definedNames>
    <definedName name="_xlnm.Print_Area" localSheetId="0">'SBK'!$A$1:$M$174</definedName>
  </definedNames>
  <calcPr fullCalcOnLoad="1"/>
</workbook>
</file>

<file path=xl/sharedStrings.xml><?xml version="1.0" encoding="utf-8"?>
<sst xmlns="http://schemas.openxmlformats.org/spreadsheetml/2006/main" count="175" uniqueCount="51">
  <si>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</si>
  <si>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</si>
  <si>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</si>
  <si>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</si>
  <si>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</si>
  <si>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</si>
  <si>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</si>
  <si>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</si>
  <si>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</si>
  <si>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 xml:space="preserve"> </t>
  </si>
  <si>
    <t>Seznam bank nabývajících obchodníky</t>
  </si>
  <si>
    <t>Česká spořitelna, a.s.</t>
  </si>
  <si>
    <t>ČSOB</t>
  </si>
  <si>
    <t>Komerční banka, a.s.</t>
  </si>
  <si>
    <t>ATM</t>
  </si>
  <si>
    <t>MC</t>
  </si>
  <si>
    <t>MC Elec.</t>
  </si>
  <si>
    <t>eBanka</t>
  </si>
  <si>
    <t>Počet acquirery spravovaných konvertovaných POS</t>
  </si>
  <si>
    <t>Počet čipových transakcí celkem</t>
  </si>
  <si>
    <t>Objem čipových transakcí celkem (v tisících Kč)</t>
  </si>
  <si>
    <t>Počet EMV konvertovaných ATM</t>
  </si>
  <si>
    <t>Počet čipových transakcí v ATM</t>
  </si>
  <si>
    <t>Objem čipových transakcí v ATM (v tisících Kč)</t>
  </si>
  <si>
    <t>Vydané EMV čipové karty celkem</t>
  </si>
  <si>
    <t>Tuzemské čipové karty</t>
  </si>
  <si>
    <t>Mezinárodní čipové karty</t>
  </si>
  <si>
    <t>Debetní čipové karty</t>
  </si>
  <si>
    <t>Kreditní čipové karty</t>
  </si>
  <si>
    <t>Služební čipové karty</t>
  </si>
  <si>
    <t>Počet domácích čipových transakcí</t>
  </si>
  <si>
    <t>Počet zahraničních čipových transakcí</t>
  </si>
  <si>
    <t>Objem domácích čipových transakcí (v tisících Kč)</t>
  </si>
  <si>
    <t>Objem zahraničních čipových transakcí (v tisících Kč)</t>
  </si>
  <si>
    <t>Počet čipových transakcí v ATM celkem</t>
  </si>
  <si>
    <t>Objem čipových transakcí v ATM celkem (v tisících Kč)</t>
  </si>
  <si>
    <t xml:space="preserve">Počet domácích čipových transakcí v ATM </t>
  </si>
  <si>
    <t xml:space="preserve">Počet zahraničních čipových transakcí v ATM </t>
  </si>
  <si>
    <t>Objem domácích čipových transakcí v ATM (v tis. Kč)</t>
  </si>
  <si>
    <t>Objem zahraničních čipových transakcí v ATM  (v tis. Kč)</t>
  </si>
  <si>
    <t>Charge čipové karty</t>
  </si>
  <si>
    <t>ACQUIRING - AKCEPTACE KARET</t>
  </si>
  <si>
    <t>ACQUIRING - PROVOZOVNY</t>
  </si>
  <si>
    <t>ACQUIRING - Provozovny akceptující čipové karty</t>
  </si>
  <si>
    <t>ACQUIRING - TRANSAKCE merch.</t>
  </si>
  <si>
    <t>ISSUING - VYDÁVÁNÍ KARET</t>
  </si>
  <si>
    <t>ISSUING - KARTY</t>
  </si>
  <si>
    <t>ISSUING - Platby u obchodníků</t>
  </si>
  <si>
    <t>ISSUING - Výběry z bankomatů</t>
  </si>
  <si>
    <t>Souhrná statistika SBK pro čipové karty za rok 2007</t>
  </si>
  <si>
    <t>UniCredit Bank Czech Republic, a.s.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</si>
</sst>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22">
    <font>
      <sz val="10"/>
      <name val="Arial CE"/>
      <family val="0"/>
    </font>
    <font>
      <sz val="9"/>
      <name val="Arial CE"/>
      <family val="0"/>
    </font>
    <font>
      <sz val="8.5"/>
      <name val="Arial CE"/>
      <family val="2"/>
    </font>
    <font>
      <b/>
      <sz val="10.75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sz val="8.75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sz val="10"/>
      <name val="Arial"/>
      <family val="0"/>
    </font>
    <font>
      <sz val="9"/>
      <name val="Arial"/>
      <family val="0"/>
    </font>
    <font>
      <sz val="9.25"/>
      <name val="Arial"/>
      <family val="0"/>
    </font>
    <font>
      <b/>
      <sz val="10.25"/>
      <name val="Arial"/>
      <family val="0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/>
    </xf>
    <xf numFmtId="3" fontId="6" fillId="0" borderId="6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/>
    </xf>
    <xf numFmtId="3" fontId="6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18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>
      <alignment/>
    </xf>
    <xf numFmtId="3" fontId="6" fillId="0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6" fillId="0" borderId="29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0" fontId="8" fillId="3" borderId="3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čipových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75"/>
          <c:w val="0.992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(SBK!$C$59:$H$59,SBK!$K$59)</c:f>
              <c:numCache/>
            </c:numRef>
          </c:val>
        </c:ser>
        <c:gapWidth val="130"/>
        <c:axId val="59306929"/>
        <c:axId val="64000314"/>
      </c:barChart>
      <c:catAx>
        <c:axId val="5930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000314"/>
        <c:crosses val="autoZero"/>
        <c:auto val="0"/>
        <c:lblOffset val="100"/>
        <c:noMultiLvlLbl val="0"/>
      </c:catAx>
      <c:valAx>
        <c:axId val="64000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306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Objem čipových plateb (v tis. Kč)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225"/>
          <c:w val="0.947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SBK!$B$121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SBK!$C$121:$K$121</c:f>
              <c:numCache/>
            </c:numRef>
          </c:val>
        </c:ser>
        <c:ser>
          <c:idx val="1"/>
          <c:order val="1"/>
          <c:tx>
            <c:strRef>
              <c:f>SBK!$B$122</c:f>
              <c:strCache>
                <c:ptCount val="1"/>
                <c:pt idx="0">
                  <c:v>Objem domácích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SBK!$C$122:$K$122</c:f>
              <c:numCache/>
            </c:numRef>
          </c:val>
        </c:ser>
        <c:ser>
          <c:idx val="2"/>
          <c:order val="2"/>
          <c:tx>
            <c:strRef>
              <c:f>SBK!$B$123</c:f>
              <c:strCache>
                <c:ptCount val="1"/>
                <c:pt idx="0">
                  <c:v>Objem zahraničních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SBK!$C$123:$K$123</c:f>
              <c:numCache/>
            </c:numRef>
          </c:val>
        </c:ser>
        <c:axId val="619009"/>
        <c:axId val="5571082"/>
      </c:barChart>
      <c:catAx>
        <c:axId val="61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1082"/>
        <c:crosses val="autoZero"/>
        <c:auto val="1"/>
        <c:lblOffset val="100"/>
        <c:noMultiLvlLbl val="0"/>
      </c:catAx>
      <c:valAx>
        <c:axId val="5571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.2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8875"/>
          <c:y val="0.214"/>
          <c:w val="0.806"/>
          <c:h val="0.676"/>
        </c:manualLayout>
      </c:layout>
      <c:pie3DChart>
        <c:varyColors val="1"/>
        <c:ser>
          <c:idx val="0"/>
          <c:order val="0"/>
          <c:tx>
            <c:strRef>
              <c:f>SBK!$B$84</c:f>
              <c:strCache>
                <c:ptCount val="1"/>
                <c:pt idx="0">
                  <c:v>Vydané EMV čipové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(SBK!$C$83:$I$83,SBK!$K$83)</c:f>
              <c:strCache/>
            </c:strRef>
          </c:cat>
          <c:val>
            <c:numRef>
              <c:f>(SBK!$C$84:$I$84,SBK!$K$84)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čipových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75"/>
          <c:w val="0.9922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(SBK!$C$60:$H$60,SBK!$K$60)</c:f>
              <c:numCache/>
            </c:numRef>
          </c:val>
        </c:ser>
        <c:gapWidth val="130"/>
        <c:axId val="39131915"/>
        <c:axId val="16642916"/>
      </c:barChart>
      <c:catAx>
        <c:axId val="3913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642916"/>
        <c:crosses val="autoZero"/>
        <c:auto val="0"/>
        <c:lblOffset val="100"/>
        <c:noMultiLvlLbl val="0"/>
      </c:catAx>
      <c:valAx>
        <c:axId val="16642916"/>
        <c:scaling>
          <c:orientation val="minMax"/>
          <c:max val="10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131915"/>
        <c:crossesAt val="1"/>
        <c:crossBetween val="between"/>
        <c:dispUnits/>
        <c:majorUnit val="1000000"/>
        <c:min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>
        <c:manualLayout>
          <c:xMode val="edge"/>
          <c:yMode val="edge"/>
          <c:x val="0"/>
          <c:y val="0.1975"/>
          <c:w val="0.965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SBK!$B$31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SBK!$C$30:$K$30</c:f>
              <c:strCache/>
            </c:strRef>
          </c:cat>
          <c:val>
            <c:numRef>
              <c:f>SBK!$C$31:$K$31</c:f>
              <c:numCache/>
            </c:numRef>
          </c:val>
        </c:ser>
        <c:axId val="15568517"/>
        <c:axId val="5898926"/>
      </c:barChart>
      <c:catAx>
        <c:axId val="1556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8926"/>
        <c:crosses val="autoZero"/>
        <c:auto val="1"/>
        <c:lblOffset val="100"/>
        <c:noMultiLvlLbl val="0"/>
      </c:catAx>
      <c:valAx>
        <c:axId val="5898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68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SBK!$B$35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SBK!$C$34:$K$34</c:f>
              <c:strCache/>
            </c:strRef>
          </c:cat>
          <c:val>
            <c:numRef>
              <c:f>SBK!$C$35:$K$35</c:f>
              <c:numCache/>
            </c:numRef>
          </c:val>
        </c:ser>
        <c:axId val="53090335"/>
        <c:axId val="8050968"/>
      </c:barChart>
      <c:catAx>
        <c:axId val="5309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50968"/>
        <c:crosses val="autoZero"/>
        <c:auto val="1"/>
        <c:lblOffset val="100"/>
        <c:noMultiLvlLbl val="0"/>
      </c:catAx>
      <c:valAx>
        <c:axId val="8050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90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Provozovny akceptující čipové karty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SBK!$B$6</c:f>
              <c:strCache>
                <c:ptCount val="1"/>
                <c:pt idx="0">
                  <c:v>Počet provozoven (outlety)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SBK!$C$6:$L$6</c:f>
              <c:numCache/>
            </c:numRef>
          </c:val>
        </c:ser>
        <c:ser>
          <c:idx val="1"/>
          <c:order val="1"/>
          <c:tx>
            <c:strRef>
              <c:f>SBK!$B$7</c:f>
              <c:strCache>
                <c:ptCount val="1"/>
                <c:pt idx="0">
                  <c:v>Počet acquirery spravovaných konvertovaných POS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SBK!$C$7:$L$7</c:f>
              <c:numCache/>
            </c:numRef>
          </c:val>
        </c:ser>
        <c:axId val="5349849"/>
        <c:axId val="48148642"/>
      </c:barChart>
      <c:catAx>
        <c:axId val="534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48642"/>
        <c:crosses val="autoZero"/>
        <c:auto val="1"/>
        <c:lblOffset val="100"/>
        <c:noMultiLvlLbl val="0"/>
      </c:catAx>
      <c:valAx>
        <c:axId val="48148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Počet čipových transakcí v ATM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25"/>
          <c:w val="0.9247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SBK!$B$146</c:f>
              <c:strCache>
                <c:ptCount val="1"/>
                <c:pt idx="0">
                  <c:v>Počet čipových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SBK!$C$146:$K$146</c:f>
              <c:numCache/>
            </c:numRef>
          </c:val>
        </c:ser>
        <c:ser>
          <c:idx val="1"/>
          <c:order val="1"/>
          <c:tx>
            <c:strRef>
              <c:f>SBK!$B$147</c:f>
              <c:strCache>
                <c:ptCount val="1"/>
                <c:pt idx="0">
                  <c:v>Počet domácích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SBK!$C$147:$K$147</c:f>
              <c:numCache/>
            </c:numRef>
          </c:val>
        </c:ser>
        <c:ser>
          <c:idx val="2"/>
          <c:order val="2"/>
          <c:tx>
            <c:strRef>
              <c:f>SBK!$B$148</c:f>
              <c:strCache>
                <c:ptCount val="1"/>
                <c:pt idx="0">
                  <c:v>Počet zahraničních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SBK!$C$148:$K$148</c:f>
              <c:numCache/>
            </c:numRef>
          </c:val>
        </c:ser>
        <c:axId val="30684595"/>
        <c:axId val="7725900"/>
      </c:barChart>
      <c:catAx>
        <c:axId val="306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25900"/>
        <c:crosses val="autoZero"/>
        <c:auto val="1"/>
        <c:lblOffset val="100"/>
        <c:noMultiLvlLbl val="0"/>
      </c:catAx>
      <c:valAx>
        <c:axId val="7725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84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"/>
          <c:y val="0.2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Objem čipových transakcí v ATM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45"/>
          <c:w val="0.90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SBK!$B$151</c:f>
              <c:strCache>
                <c:ptCount val="1"/>
                <c:pt idx="0">
                  <c:v>Objem čipových transakcí v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SBK!$C$151:$K$151</c:f>
              <c:numCache/>
            </c:numRef>
          </c:val>
        </c:ser>
        <c:ser>
          <c:idx val="1"/>
          <c:order val="1"/>
          <c:tx>
            <c:strRef>
              <c:f>SBK!$B$152</c:f>
              <c:strCache>
                <c:ptCount val="1"/>
                <c:pt idx="0">
                  <c:v>Objem domácích čipových transakcí v ATM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SBK!$C$152:$K$152</c:f>
              <c:numCache/>
            </c:numRef>
          </c:val>
        </c:ser>
        <c:ser>
          <c:idx val="2"/>
          <c:order val="2"/>
          <c:tx>
            <c:strRef>
              <c:f>SBK!$B$153</c:f>
              <c:strCache>
                <c:ptCount val="1"/>
                <c:pt idx="0">
                  <c:v>Objem zahraničních čipových transakcí v ATM 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SBK!$C$153:$K$153</c:f>
              <c:numCache/>
            </c:numRef>
          </c:val>
        </c:ser>
        <c:axId val="2424237"/>
        <c:axId val="21818134"/>
      </c:barChart>
      <c:catAx>
        <c:axId val="242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18134"/>
        <c:crosses val="autoZero"/>
        <c:auto val="1"/>
        <c:lblOffset val="100"/>
        <c:noMultiLvlLbl val="0"/>
      </c:catAx>
      <c:valAx>
        <c:axId val="21818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4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2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Počet čipových plateb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35"/>
          <c:w val="0.953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SBK!$B$115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SBK!$C$115:$K$115</c:f>
              <c:numCache/>
            </c:numRef>
          </c:val>
        </c:ser>
        <c:ser>
          <c:idx val="1"/>
          <c:order val="1"/>
          <c:tx>
            <c:strRef>
              <c:f>SBK!$B$116</c:f>
              <c:strCache>
                <c:ptCount val="1"/>
                <c:pt idx="0">
                  <c:v>Počet domácích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SBK!$C$116:$K$116</c:f>
              <c:numCache/>
            </c:numRef>
          </c:val>
        </c:ser>
        <c:ser>
          <c:idx val="2"/>
          <c:order val="2"/>
          <c:tx>
            <c:strRef>
              <c:f>SBK!$B$117</c:f>
              <c:strCache>
                <c:ptCount val="1"/>
                <c:pt idx="0">
                  <c:v>Počet zahraničních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SBK!$C$117:$K$117</c:f>
              <c:numCache/>
            </c:numRef>
          </c:val>
        </c:ser>
        <c:axId val="62145479"/>
        <c:axId val="22438400"/>
      </c:barChart>
      <c:catAx>
        <c:axId val="6214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38400"/>
        <c:crosses val="autoZero"/>
        <c:auto val="1"/>
        <c:lblOffset val="100"/>
        <c:noMultiLvlLbl val="0"/>
      </c:catAx>
      <c:valAx>
        <c:axId val="22438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45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"/>
          <c:y val="0.2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104775</xdr:rowOff>
    </xdr:from>
    <xdr:to>
      <xdr:col>4</xdr:col>
      <xdr:colOff>904875</xdr:colOff>
      <xdr:row>79</xdr:row>
      <xdr:rowOff>0</xdr:rowOff>
    </xdr:to>
    <xdr:graphicFrame>
      <xdr:nvGraphicFramePr>
        <xdr:cNvPr id="1" name="Chart 6"/>
        <xdr:cNvGraphicFramePr/>
      </xdr:nvGraphicFramePr>
      <xdr:xfrm>
        <a:off x="152400" y="11115675"/>
        <a:ext cx="66579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2381250</xdr:colOff>
      <xdr:row>91</xdr:row>
      <xdr:rowOff>9525</xdr:rowOff>
    </xdr:from>
    <xdr:to>
      <xdr:col>8</xdr:col>
      <xdr:colOff>838200</xdr:colOff>
      <xdr:row>111</xdr:row>
      <xdr:rowOff>95250</xdr:rowOff>
    </xdr:to>
    <xdr:graphicFrame>
      <xdr:nvGraphicFramePr>
        <xdr:cNvPr id="2" name="Chart 9"/>
        <xdr:cNvGraphicFramePr/>
      </xdr:nvGraphicFramePr>
      <xdr:xfrm>
        <a:off x="2533650" y="16563975"/>
        <a:ext cx="804862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60</xdr:row>
      <xdr:rowOff>114300</xdr:rowOff>
    </xdr:from>
    <xdr:to>
      <xdr:col>11</xdr:col>
      <xdr:colOff>952500</xdr:colOff>
      <xdr:row>79</xdr:row>
      <xdr:rowOff>9525</xdr:rowOff>
    </xdr:to>
    <xdr:graphicFrame>
      <xdr:nvGraphicFramePr>
        <xdr:cNvPr id="3" name="Chart 16"/>
        <xdr:cNvGraphicFramePr/>
      </xdr:nvGraphicFramePr>
      <xdr:xfrm>
        <a:off x="6867525" y="11125200"/>
        <a:ext cx="660082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36</xdr:row>
      <xdr:rowOff>66675</xdr:rowOff>
    </xdr:from>
    <xdr:to>
      <xdr:col>4</xdr:col>
      <xdr:colOff>723900</xdr:colOff>
      <xdr:row>53</xdr:row>
      <xdr:rowOff>0</xdr:rowOff>
    </xdr:to>
    <xdr:graphicFrame>
      <xdr:nvGraphicFramePr>
        <xdr:cNvPr id="4" name="Chart 24"/>
        <xdr:cNvGraphicFramePr/>
      </xdr:nvGraphicFramePr>
      <xdr:xfrm>
        <a:off x="152400" y="6962775"/>
        <a:ext cx="647700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876300</xdr:colOff>
      <xdr:row>36</xdr:row>
      <xdr:rowOff>66675</xdr:rowOff>
    </xdr:from>
    <xdr:to>
      <xdr:col>12</xdr:col>
      <xdr:colOff>114300</xdr:colOff>
      <xdr:row>52</xdr:row>
      <xdr:rowOff>161925</xdr:rowOff>
    </xdr:to>
    <xdr:graphicFrame>
      <xdr:nvGraphicFramePr>
        <xdr:cNvPr id="5" name="Chart 26"/>
        <xdr:cNvGraphicFramePr/>
      </xdr:nvGraphicFramePr>
      <xdr:xfrm>
        <a:off x="6781800" y="6962775"/>
        <a:ext cx="68199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819150</xdr:colOff>
      <xdr:row>8</xdr:row>
      <xdr:rowOff>28575</xdr:rowOff>
    </xdr:from>
    <xdr:to>
      <xdr:col>11</xdr:col>
      <xdr:colOff>962025</xdr:colOff>
      <xdr:row>27</xdr:row>
      <xdr:rowOff>28575</xdr:rowOff>
    </xdr:to>
    <xdr:graphicFrame>
      <xdr:nvGraphicFramePr>
        <xdr:cNvPr id="6" name="Chart 30"/>
        <xdr:cNvGraphicFramePr/>
      </xdr:nvGraphicFramePr>
      <xdr:xfrm>
        <a:off x="5800725" y="2076450"/>
        <a:ext cx="7677150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154</xdr:row>
      <xdr:rowOff>85725</xdr:rowOff>
    </xdr:from>
    <xdr:to>
      <xdr:col>4</xdr:col>
      <xdr:colOff>657225</xdr:colOff>
      <xdr:row>173</xdr:row>
      <xdr:rowOff>57150</xdr:rowOff>
    </xdr:to>
    <xdr:graphicFrame>
      <xdr:nvGraphicFramePr>
        <xdr:cNvPr id="7" name="Chart 31"/>
        <xdr:cNvGraphicFramePr/>
      </xdr:nvGraphicFramePr>
      <xdr:xfrm>
        <a:off x="152400" y="27365325"/>
        <a:ext cx="6410325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838200</xdr:colOff>
      <xdr:row>154</xdr:row>
      <xdr:rowOff>104775</xdr:rowOff>
    </xdr:from>
    <xdr:to>
      <xdr:col>12</xdr:col>
      <xdr:colOff>28575</xdr:colOff>
      <xdr:row>173</xdr:row>
      <xdr:rowOff>57150</xdr:rowOff>
    </xdr:to>
    <xdr:graphicFrame>
      <xdr:nvGraphicFramePr>
        <xdr:cNvPr id="8" name="Chart 32"/>
        <xdr:cNvGraphicFramePr/>
      </xdr:nvGraphicFramePr>
      <xdr:xfrm>
        <a:off x="6743700" y="27384375"/>
        <a:ext cx="6772275" cy="3028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57150</xdr:colOff>
      <xdr:row>125</xdr:row>
      <xdr:rowOff>38100</xdr:rowOff>
    </xdr:from>
    <xdr:to>
      <xdr:col>4</xdr:col>
      <xdr:colOff>723900</xdr:colOff>
      <xdr:row>142</xdr:row>
      <xdr:rowOff>0</xdr:rowOff>
    </xdr:to>
    <xdr:graphicFrame>
      <xdr:nvGraphicFramePr>
        <xdr:cNvPr id="9" name="Chart 33"/>
        <xdr:cNvGraphicFramePr/>
      </xdr:nvGraphicFramePr>
      <xdr:xfrm>
        <a:off x="209550" y="22326600"/>
        <a:ext cx="6419850" cy="287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304800</xdr:colOff>
      <xdr:row>125</xdr:row>
      <xdr:rowOff>28575</xdr:rowOff>
    </xdr:from>
    <xdr:to>
      <xdr:col>11</xdr:col>
      <xdr:colOff>847725</xdr:colOff>
      <xdr:row>142</xdr:row>
      <xdr:rowOff>9525</xdr:rowOff>
    </xdr:to>
    <xdr:graphicFrame>
      <xdr:nvGraphicFramePr>
        <xdr:cNvPr id="10" name="Chart 34"/>
        <xdr:cNvGraphicFramePr/>
      </xdr:nvGraphicFramePr>
      <xdr:xfrm>
        <a:off x="7143750" y="22317075"/>
        <a:ext cx="6219825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bk_EMV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OBCHODNÍCI"/>
      <sheetName val="VYBAVENOST"/>
      <sheetName val="TRANSAKCE - ACQ"/>
      <sheetName val="ATM a CASH ADVANCE"/>
      <sheetName val="VYDANÉ KARTY"/>
      <sheetName val="TRANSAKCE - ISS"/>
      <sheetName val="ATM a CASH ADV. - I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="75" zoomScaleNormal="75" zoomScaleSheetLayoutView="80" workbookViewId="0" topLeftCell="A1">
      <selection activeCell="M174" sqref="A1:M174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6" width="12.125" style="2" customWidth="1"/>
    <col min="7" max="7" width="13.875" style="2" customWidth="1"/>
    <col min="8" max="11" width="12.125" style="2" customWidth="1"/>
    <col min="12" max="12" width="12.75390625" style="2" bestFit="1" customWidth="1"/>
    <col min="13" max="13" width="2.125" style="1" customWidth="1"/>
    <col min="14" max="14" width="13.375" style="1" customWidth="1"/>
    <col min="15" max="15" width="11.625" style="1" bestFit="1" customWidth="1"/>
    <col min="16" max="16384" width="9.125" style="1" customWidth="1"/>
  </cols>
  <sheetData>
    <row r="1" ht="33" customHeight="1">
      <c r="C1" s="3" t="s">
        <v>49</v>
      </c>
    </row>
    <row r="2" spans="2:4" ht="33" customHeight="1">
      <c r="B2" s="3" t="s">
        <v>41</v>
      </c>
      <c r="D2" s="3"/>
    </row>
    <row r="3" ht="25.5" customHeight="1" thickBot="1">
      <c r="B3" s="3"/>
    </row>
    <row r="4" spans="2:12" ht="15.75" customHeight="1" thickBot="1">
      <c r="B4" s="4" t="s">
        <v>42</v>
      </c>
      <c r="D4" s="1"/>
      <c r="F4" s="1"/>
      <c r="G4" s="1"/>
      <c r="H4" s="1"/>
      <c r="I4" s="1"/>
      <c r="J4" s="1"/>
      <c r="K4" s="1"/>
      <c r="L4" s="1"/>
    </row>
    <row r="5" spans="2:14" s="2" customFormat="1" ht="13.5" customHeight="1" thickBot="1">
      <c r="B5" s="15" t="s">
        <v>43</v>
      </c>
      <c r="C5" s="5" t="s">
        <v>15</v>
      </c>
      <c r="D5" s="6" t="s">
        <v>16</v>
      </c>
      <c r="E5" s="6" t="s">
        <v>0</v>
      </c>
      <c r="F5" s="6" t="s">
        <v>1</v>
      </c>
      <c r="G5" s="6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7" t="s">
        <v>7</v>
      </c>
      <c r="M5" s="11"/>
      <c r="N5" s="11"/>
    </row>
    <row r="6" spans="2:12" s="2" customFormat="1" ht="13.5" customHeight="1" thickBot="1">
      <c r="B6" s="16" t="s">
        <v>8</v>
      </c>
      <c r="C6" s="9">
        <v>23138</v>
      </c>
      <c r="D6" s="9">
        <v>12528</v>
      </c>
      <c r="E6" s="9">
        <v>23124</v>
      </c>
      <c r="F6" s="9">
        <v>50719</v>
      </c>
      <c r="G6" s="9">
        <v>23125</v>
      </c>
      <c r="H6" s="9">
        <v>0</v>
      </c>
      <c r="I6" s="9">
        <v>2704</v>
      </c>
      <c r="J6" s="9">
        <v>1318</v>
      </c>
      <c r="K6" s="9">
        <v>3887</v>
      </c>
      <c r="L6" s="10">
        <v>27027</v>
      </c>
    </row>
    <row r="7" spans="2:12" s="2" customFormat="1" ht="13.5" customHeight="1" thickBot="1">
      <c r="B7" s="21" t="s">
        <v>18</v>
      </c>
      <c r="C7" s="25">
        <v>42184</v>
      </c>
      <c r="D7" s="26">
        <v>26876</v>
      </c>
      <c r="E7" s="26">
        <v>41996</v>
      </c>
      <c r="F7" s="26">
        <v>41997</v>
      </c>
      <c r="G7" s="26">
        <v>41997</v>
      </c>
      <c r="H7" s="26">
        <v>0</v>
      </c>
      <c r="I7" s="26">
        <v>15066</v>
      </c>
      <c r="J7" s="26">
        <v>15066</v>
      </c>
      <c r="K7" s="26">
        <v>2573</v>
      </c>
      <c r="L7" s="27">
        <v>42186</v>
      </c>
    </row>
    <row r="8" spans="2:12" s="2" customFormat="1" ht="13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3:12" s="2" customFormat="1" ht="13.5" customHeight="1" thickBot="1"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s="2" customFormat="1" ht="13.5" customHeight="1" thickBot="1">
      <c r="B10" s="4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s="2" customFormat="1" ht="13.5" customHeight="1">
      <c r="B11" s="15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s="2" customFormat="1" ht="13.5" customHeight="1">
      <c r="B12" s="16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s="2" customFormat="1" ht="13.5" customHeight="1">
      <c r="B13" s="16" t="s">
        <v>50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s="2" customFormat="1" ht="13.5" customHeight="1">
      <c r="B14" s="16" t="s">
        <v>13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s="2" customFormat="1" ht="13.5" customHeight="1" thickBot="1">
      <c r="B15" s="17" t="s">
        <v>17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3:12" s="2" customFormat="1" ht="13.5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3:12" s="2" customFormat="1" ht="13.5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3:12" s="2" customFormat="1" ht="13.5" customHeight="1"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3:12" s="2" customFormat="1" ht="13.5" customHeight="1"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3:12" s="2" customFormat="1" ht="13.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3:12" s="2" customFormat="1" ht="13.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3:12" s="2" customFormat="1" ht="13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3:12" s="2" customFormat="1" ht="13.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3:12" s="2" customFormat="1" ht="13.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3:12" s="2" customFormat="1" ht="13.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3:12" s="2" customFormat="1" ht="13.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3:12" s="2" customFormat="1" ht="13.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3:12" s="2" customFormat="1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3:12" s="2" customFormat="1" ht="15.75" customHeight="1" thickBot="1"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s="2" customFormat="1" ht="15.75" customHeight="1" thickBot="1">
      <c r="B30" s="4" t="s">
        <v>44</v>
      </c>
      <c r="C30" s="5" t="s">
        <v>15</v>
      </c>
      <c r="D30" s="6" t="s">
        <v>16</v>
      </c>
      <c r="E30" s="6" t="s">
        <v>0</v>
      </c>
      <c r="F30" s="6" t="s">
        <v>1</v>
      </c>
      <c r="G30" s="6" t="s">
        <v>2</v>
      </c>
      <c r="H30" s="6" t="s">
        <v>3</v>
      </c>
      <c r="I30" s="6" t="s">
        <v>4</v>
      </c>
      <c r="J30" s="6" t="s">
        <v>5</v>
      </c>
      <c r="K30" s="6" t="s">
        <v>6</v>
      </c>
      <c r="L30" s="7" t="s">
        <v>7</v>
      </c>
    </row>
    <row r="31" spans="2:15" s="2" customFormat="1" ht="13.5" thickBot="1">
      <c r="B31" s="31" t="s">
        <v>19</v>
      </c>
      <c r="C31" s="28">
        <v>7933817</v>
      </c>
      <c r="D31" s="29">
        <v>2937</v>
      </c>
      <c r="E31" s="29">
        <v>5632315</v>
      </c>
      <c r="F31" s="29">
        <v>9914382</v>
      </c>
      <c r="G31" s="29">
        <v>16126641</v>
      </c>
      <c r="H31" s="29">
        <v>0</v>
      </c>
      <c r="I31" s="29">
        <v>0</v>
      </c>
      <c r="J31" s="29">
        <v>523</v>
      </c>
      <c r="K31" s="29">
        <v>12744757</v>
      </c>
      <c r="L31" s="30">
        <v>52355372</v>
      </c>
      <c r="O31" s="11"/>
    </row>
    <row r="32" spans="3:12" s="2" customFormat="1" ht="13.5" customHeight="1"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5" ht="12.75" customHeight="1" thickBot="1">
      <c r="B33" s="2"/>
      <c r="M33" s="2"/>
      <c r="O33" s="2"/>
    </row>
    <row r="34" spans="2:14" s="2" customFormat="1" ht="13.5" customHeight="1" thickBot="1">
      <c r="B34" s="4" t="s">
        <v>44</v>
      </c>
      <c r="C34" s="5" t="s">
        <v>15</v>
      </c>
      <c r="D34" s="6" t="s">
        <v>16</v>
      </c>
      <c r="E34" s="6" t="s">
        <v>0</v>
      </c>
      <c r="F34" s="6" t="s">
        <v>1</v>
      </c>
      <c r="G34" s="6" t="s">
        <v>2</v>
      </c>
      <c r="H34" s="6" t="s">
        <v>3</v>
      </c>
      <c r="I34" s="6" t="s">
        <v>4</v>
      </c>
      <c r="J34" s="6" t="s">
        <v>5</v>
      </c>
      <c r="K34" s="6" t="s">
        <v>6</v>
      </c>
      <c r="L34" s="7" t="s">
        <v>7</v>
      </c>
      <c r="M34" s="11"/>
      <c r="N34" s="11"/>
    </row>
    <row r="35" spans="2:12" s="2" customFormat="1" ht="13.5" customHeight="1" thickBot="1">
      <c r="B35" s="31" t="s">
        <v>20</v>
      </c>
      <c r="C35" s="25">
        <v>9393998.294</v>
      </c>
      <c r="D35" s="26">
        <v>2043</v>
      </c>
      <c r="E35" s="26">
        <v>4593584.639</v>
      </c>
      <c r="F35" s="26">
        <v>11683443.561</v>
      </c>
      <c r="G35" s="26">
        <v>13667844.404</v>
      </c>
      <c r="H35" s="26">
        <v>0</v>
      </c>
      <c r="I35" s="26">
        <v>0</v>
      </c>
      <c r="J35" s="26">
        <v>1318</v>
      </c>
      <c r="K35" s="26">
        <v>16606622</v>
      </c>
      <c r="L35" s="27">
        <v>55948853.898</v>
      </c>
    </row>
    <row r="36" spans="3:12" s="2" customFormat="1" ht="13.5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3:12" s="2" customFormat="1" ht="13.5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3:12" s="2" customFormat="1" ht="13.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3:12" s="2" customFormat="1" ht="13.5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3:12" s="2" customFormat="1" ht="13.5" customHeight="1"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3:12" s="2" customFormat="1" ht="13.5" customHeight="1"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3:12" s="2" customFormat="1" ht="13.5" customHeight="1"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3:12" s="2" customFormat="1" ht="13.5" customHeight="1"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3:12" s="2" customFormat="1" ht="13.5" customHeight="1"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3:12" s="2" customFormat="1" ht="13.5" customHeight="1"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3:12" s="2" customFormat="1" ht="13.5" customHeight="1"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2" customFormat="1" ht="13.5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3:12" s="2" customFormat="1" ht="13.5" customHeight="1"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3:12" s="2" customFormat="1" ht="13.5" customHeight="1"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3:12" s="2" customFormat="1" ht="13.5" customHeight="1"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3:12" s="2" customFormat="1" ht="13.5" customHeight="1"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3:12" s="2" customFormat="1" ht="13.5" customHeight="1"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3:12" s="2" customFormat="1" ht="13.5" customHeight="1"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3:12" s="2" customFormat="1" ht="13.5" customHeight="1"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s="2" customFormat="1" ht="13.5" customHeight="1">
      <c r="B55" s="3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s="2" customFormat="1" ht="13.5" customHeight="1" thickBot="1">
      <c r="B56" s="1"/>
      <c r="C56" s="1"/>
      <c r="D56" s="14"/>
      <c r="E56" s="14"/>
      <c r="F56" s="14"/>
      <c r="G56" s="14"/>
      <c r="H56" s="14"/>
      <c r="I56" s="14"/>
      <c r="J56" s="14"/>
      <c r="K56" s="14"/>
      <c r="L56" s="14"/>
    </row>
    <row r="57" spans="2:12" s="2" customFormat="1" ht="13.5" customHeight="1" thickBot="1">
      <c r="B57" s="4" t="s">
        <v>14</v>
      </c>
      <c r="C57" s="5" t="s">
        <v>15</v>
      </c>
      <c r="D57" s="6" t="s">
        <v>16</v>
      </c>
      <c r="E57" s="6" t="s">
        <v>0</v>
      </c>
      <c r="F57" s="6" t="s">
        <v>1</v>
      </c>
      <c r="G57" s="6" t="s">
        <v>2</v>
      </c>
      <c r="H57" s="6" t="s">
        <v>3</v>
      </c>
      <c r="I57" s="6" t="s">
        <v>4</v>
      </c>
      <c r="J57" s="6" t="s">
        <v>5</v>
      </c>
      <c r="K57" s="6" t="s">
        <v>6</v>
      </c>
      <c r="L57" s="7" t="s">
        <v>7</v>
      </c>
    </row>
    <row r="58" spans="2:12" s="2" customFormat="1" ht="13.5" customHeight="1" thickBot="1">
      <c r="B58" s="8" t="s">
        <v>21</v>
      </c>
      <c r="C58" s="25">
        <v>3286</v>
      </c>
      <c r="D58" s="26">
        <v>2625</v>
      </c>
      <c r="E58" s="26">
        <v>3286</v>
      </c>
      <c r="F58" s="26">
        <v>3286</v>
      </c>
      <c r="G58" s="26">
        <v>3286</v>
      </c>
      <c r="H58" s="26">
        <v>1124</v>
      </c>
      <c r="I58" s="26">
        <v>1985</v>
      </c>
      <c r="J58" s="26">
        <v>1761</v>
      </c>
      <c r="K58" s="26">
        <v>1255</v>
      </c>
      <c r="L58" s="25">
        <v>3494</v>
      </c>
    </row>
    <row r="59" spans="2:12" s="2" customFormat="1" ht="13.5" customHeight="1" thickBot="1">
      <c r="B59" s="12" t="s">
        <v>22</v>
      </c>
      <c r="C59" s="25">
        <v>5994726</v>
      </c>
      <c r="D59" s="26">
        <v>15823</v>
      </c>
      <c r="E59" s="26">
        <v>3405749</v>
      </c>
      <c r="F59" s="26">
        <v>8191334</v>
      </c>
      <c r="G59" s="26">
        <v>14082539</v>
      </c>
      <c r="H59" s="26">
        <v>0</v>
      </c>
      <c r="I59" s="26">
        <v>0</v>
      </c>
      <c r="J59" s="26">
        <v>0</v>
      </c>
      <c r="K59" s="26">
        <v>1747</v>
      </c>
      <c r="L59" s="25">
        <v>31691918</v>
      </c>
    </row>
    <row r="60" spans="2:14" s="2" customFormat="1" ht="13.5" customHeight="1" thickBot="1">
      <c r="B60" s="13" t="s">
        <v>23</v>
      </c>
      <c r="C60" s="25">
        <v>12301722.7</v>
      </c>
      <c r="D60" s="26">
        <v>49763</v>
      </c>
      <c r="E60" s="26">
        <v>5499925.9</v>
      </c>
      <c r="F60" s="26">
        <v>29589522.3</v>
      </c>
      <c r="G60" s="26">
        <v>45935084.1</v>
      </c>
      <c r="H60" s="26">
        <v>0</v>
      </c>
      <c r="I60" s="26">
        <v>0</v>
      </c>
      <c r="J60" s="26">
        <v>0</v>
      </c>
      <c r="K60" s="26">
        <v>6318</v>
      </c>
      <c r="L60" s="25">
        <v>93382336</v>
      </c>
      <c r="N60" s="11"/>
    </row>
    <row r="61" spans="1:12" s="2" customFormat="1" ht="13.5" customHeight="1">
      <c r="A61" s="1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5" ht="12.75">
      <c r="B62" s="2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2"/>
      <c r="O62" s="2"/>
    </row>
    <row r="63" spans="3:14" s="2" customFormat="1" ht="13.5" customHeight="1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1"/>
      <c r="N63" s="23"/>
    </row>
    <row r="64" spans="3:14" s="2" customFormat="1" ht="13.5" customHeight="1">
      <c r="C64" s="14"/>
      <c r="D64" s="14"/>
      <c r="E64" s="14"/>
      <c r="F64" s="14"/>
      <c r="G64" s="14"/>
      <c r="H64" s="14"/>
      <c r="I64" s="14"/>
      <c r="J64" s="14"/>
      <c r="K64" s="14"/>
      <c r="L64" s="14"/>
      <c r="N64" s="18"/>
    </row>
    <row r="65" spans="3:14" s="2" customFormat="1" ht="13.5" customHeight="1">
      <c r="C65" s="14"/>
      <c r="D65" s="14"/>
      <c r="E65" s="14"/>
      <c r="F65" s="14"/>
      <c r="G65" s="14"/>
      <c r="H65" s="14"/>
      <c r="I65" s="14"/>
      <c r="J65" s="14"/>
      <c r="K65" s="14"/>
      <c r="L65" s="14"/>
      <c r="N65" s="18"/>
    </row>
    <row r="66" spans="3:12" s="2" customFormat="1" ht="13.5" customHeight="1"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2" customFormat="1" ht="13.5" customHeight="1"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2" customFormat="1" ht="13.5" customHeight="1"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2" customFormat="1" ht="13.5" customHeight="1"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2" customFormat="1" ht="13.5" customHeight="1"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2" customFormat="1" ht="13.5" customHeight="1"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2" customFormat="1" ht="13.5" customHeight="1"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2" customFormat="1" ht="13.5" customHeight="1"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2" customFormat="1" ht="13.5" customHeight="1"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2" customFormat="1" ht="13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pans="3:12" s="2" customFormat="1" ht="13.5" customHeight="1"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2:12" s="2" customFormat="1" ht="33" customHeight="1">
      <c r="B81" s="3" t="s">
        <v>45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3:12" s="2" customFormat="1" ht="13.5" customHeight="1" thickBot="1"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2:12" s="2" customFormat="1" ht="13.5" customHeight="1" thickBot="1">
      <c r="B83" s="4" t="s">
        <v>46</v>
      </c>
      <c r="C83" s="19" t="s">
        <v>15</v>
      </c>
      <c r="D83" s="20" t="s">
        <v>16</v>
      </c>
      <c r="E83" s="20" t="s">
        <v>0</v>
      </c>
      <c r="F83" s="20" t="s">
        <v>1</v>
      </c>
      <c r="G83" s="20" t="s">
        <v>2</v>
      </c>
      <c r="H83" s="20" t="s">
        <v>3</v>
      </c>
      <c r="I83" s="20" t="s">
        <v>4</v>
      </c>
      <c r="J83" s="20" t="s">
        <v>5</v>
      </c>
      <c r="K83" s="45" t="s">
        <v>6</v>
      </c>
      <c r="L83" s="46" t="s">
        <v>7</v>
      </c>
    </row>
    <row r="84" spans="2:14" s="2" customFormat="1" ht="13.5" customHeight="1" thickBot="1">
      <c r="B84" s="21" t="s">
        <v>24</v>
      </c>
      <c r="C84" s="25">
        <v>438443</v>
      </c>
      <c r="D84" s="26">
        <v>0</v>
      </c>
      <c r="E84" s="26">
        <v>668619</v>
      </c>
      <c r="F84" s="26">
        <v>514251</v>
      </c>
      <c r="G84" s="26">
        <v>3782930</v>
      </c>
      <c r="H84" s="26">
        <v>0</v>
      </c>
      <c r="I84" s="26">
        <v>0</v>
      </c>
      <c r="J84" s="26">
        <v>0</v>
      </c>
      <c r="K84" s="26">
        <v>407669</v>
      </c>
      <c r="L84" s="47">
        <v>5811912</v>
      </c>
      <c r="M84" s="11" t="s">
        <v>9</v>
      </c>
      <c r="N84" s="11"/>
    </row>
    <row r="85" spans="2:13" s="2" customFormat="1" ht="13.5" customHeight="1">
      <c r="B85" s="15" t="s">
        <v>25</v>
      </c>
      <c r="C85" s="33">
        <v>2068</v>
      </c>
      <c r="D85" s="9">
        <v>0</v>
      </c>
      <c r="E85" s="9">
        <v>0</v>
      </c>
      <c r="F85" s="9">
        <v>2100</v>
      </c>
      <c r="G85" s="9">
        <v>0</v>
      </c>
      <c r="H85" s="9">
        <v>0</v>
      </c>
      <c r="I85" s="9">
        <v>0</v>
      </c>
      <c r="J85" s="9">
        <v>0</v>
      </c>
      <c r="K85" s="34">
        <v>407669</v>
      </c>
      <c r="L85" s="42">
        <v>411837</v>
      </c>
      <c r="M85" s="11" t="s">
        <v>9</v>
      </c>
    </row>
    <row r="86" spans="2:13" s="2" customFormat="1" ht="13.5" customHeight="1" thickBot="1">
      <c r="B86" s="17" t="s">
        <v>26</v>
      </c>
      <c r="C86" s="35">
        <v>436375</v>
      </c>
      <c r="D86" s="36">
        <v>0</v>
      </c>
      <c r="E86" s="36">
        <v>668619</v>
      </c>
      <c r="F86" s="36">
        <v>512151</v>
      </c>
      <c r="G86" s="36">
        <v>3782930</v>
      </c>
      <c r="H86" s="36">
        <v>0</v>
      </c>
      <c r="I86" s="36">
        <v>0</v>
      </c>
      <c r="J86" s="36">
        <v>0</v>
      </c>
      <c r="K86" s="37">
        <v>0</v>
      </c>
      <c r="L86" s="43">
        <v>5400075</v>
      </c>
      <c r="M86" s="11" t="s">
        <v>9</v>
      </c>
    </row>
    <row r="87" spans="2:14" s="2" customFormat="1" ht="13.5" customHeight="1">
      <c r="B87" s="15" t="s">
        <v>27</v>
      </c>
      <c r="C87" s="33">
        <v>292547</v>
      </c>
      <c r="D87" s="9">
        <v>0</v>
      </c>
      <c r="E87" s="9">
        <v>668619</v>
      </c>
      <c r="F87" s="9">
        <v>427997</v>
      </c>
      <c r="G87" s="9">
        <v>3413295</v>
      </c>
      <c r="H87" s="9">
        <v>0</v>
      </c>
      <c r="I87" s="9">
        <v>0</v>
      </c>
      <c r="J87" s="9">
        <v>0</v>
      </c>
      <c r="K87" s="10">
        <v>0</v>
      </c>
      <c r="L87" s="42">
        <v>4802458</v>
      </c>
      <c r="M87" s="11" t="s">
        <v>9</v>
      </c>
      <c r="N87" s="1"/>
    </row>
    <row r="88" spans="2:14" s="2" customFormat="1" ht="12.75">
      <c r="B88" s="16" t="s">
        <v>28</v>
      </c>
      <c r="C88" s="38">
        <v>145829</v>
      </c>
      <c r="D88" s="39">
        <v>0</v>
      </c>
      <c r="E88" s="39">
        <v>0</v>
      </c>
      <c r="F88" s="39">
        <v>86075</v>
      </c>
      <c r="G88" s="39">
        <v>369635</v>
      </c>
      <c r="H88" s="39">
        <v>0</v>
      </c>
      <c r="I88" s="39">
        <v>0</v>
      </c>
      <c r="J88" s="39">
        <v>0</v>
      </c>
      <c r="K88" s="40">
        <v>0</v>
      </c>
      <c r="L88" s="44">
        <v>601539</v>
      </c>
      <c r="M88" s="11" t="s">
        <v>9</v>
      </c>
      <c r="N88" s="1"/>
    </row>
    <row r="89" spans="2:14" s="2" customFormat="1" ht="13.5" customHeight="1" thickBot="1">
      <c r="B89" s="17" t="s">
        <v>40</v>
      </c>
      <c r="C89" s="35">
        <v>67</v>
      </c>
      <c r="D89" s="36">
        <v>0</v>
      </c>
      <c r="E89" s="36">
        <v>0</v>
      </c>
      <c r="F89" s="36">
        <v>179</v>
      </c>
      <c r="G89" s="36">
        <v>0</v>
      </c>
      <c r="H89" s="36">
        <v>0</v>
      </c>
      <c r="I89" s="36">
        <v>0</v>
      </c>
      <c r="J89" s="36">
        <v>0</v>
      </c>
      <c r="K89" s="41">
        <v>407669</v>
      </c>
      <c r="L89" s="43">
        <v>407915</v>
      </c>
      <c r="M89" s="11" t="s">
        <v>9</v>
      </c>
      <c r="N89" s="1"/>
    </row>
    <row r="90" spans="2:13" ht="13.5" thickBot="1">
      <c r="B90" s="21" t="s">
        <v>29</v>
      </c>
      <c r="C90" s="25">
        <v>98834</v>
      </c>
      <c r="D90" s="26">
        <v>0</v>
      </c>
      <c r="E90" s="26">
        <v>8753</v>
      </c>
      <c r="F90" s="26">
        <v>62253</v>
      </c>
      <c r="G90" s="26">
        <v>163101</v>
      </c>
      <c r="H90" s="26">
        <v>0</v>
      </c>
      <c r="I90" s="26">
        <v>0</v>
      </c>
      <c r="J90" s="26">
        <v>0</v>
      </c>
      <c r="K90" s="26">
        <v>0</v>
      </c>
      <c r="L90" s="47">
        <v>332941</v>
      </c>
      <c r="M90" s="11" t="s">
        <v>9</v>
      </c>
    </row>
    <row r="91" spans="3:12" s="2" customFormat="1" ht="13.5" customHeight="1">
      <c r="C91" s="14"/>
      <c r="D91" s="14"/>
      <c r="E91" s="14"/>
      <c r="F91" s="14"/>
      <c r="G91" s="14" t="s">
        <v>9</v>
      </c>
      <c r="H91" s="14" t="s">
        <v>9</v>
      </c>
      <c r="I91" s="14"/>
      <c r="J91" s="14"/>
      <c r="K91" s="14"/>
      <c r="L91" s="14"/>
    </row>
    <row r="92" spans="3:12" s="2" customFormat="1" ht="13.5" customHeight="1"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2" customFormat="1" ht="13.5" customHeight="1"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2" customFormat="1" ht="13.5" customHeight="1"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2" customFormat="1" ht="13.5" customHeight="1"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2" customFormat="1" ht="13.5" customHeight="1"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2" customFormat="1" ht="13.5" customHeight="1"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2" customFormat="1" ht="13.5" customHeight="1">
      <c r="C98" s="14"/>
      <c r="D98" s="14"/>
      <c r="E98" s="14"/>
      <c r="F98" s="14"/>
      <c r="G98" s="14"/>
      <c r="H98" s="14"/>
      <c r="I98" s="14" t="s">
        <v>9</v>
      </c>
      <c r="J98" s="14"/>
      <c r="K98" s="14"/>
      <c r="L98" s="14"/>
    </row>
    <row r="99" spans="3:12" s="2" customFormat="1" ht="13.5" customHeight="1">
      <c r="C99" s="14" t="e">
        <f>C121-C100</f>
        <v>#VALUE!</v>
      </c>
      <c r="D99" s="14"/>
      <c r="E99" s="14" t="s">
        <v>9</v>
      </c>
      <c r="F99" s="14" t="s">
        <v>9</v>
      </c>
      <c r="G99" s="14" t="s">
        <v>9</v>
      </c>
      <c r="H99" s="14" t="s">
        <v>9</v>
      </c>
      <c r="I99" s="14" t="s">
        <v>9</v>
      </c>
      <c r="J99" s="14" t="s">
        <v>9</v>
      </c>
      <c r="K99" s="14" t="s">
        <v>9</v>
      </c>
      <c r="L99" s="14" t="s">
        <v>9</v>
      </c>
    </row>
    <row r="100" spans="3:12" s="2" customFormat="1" ht="13.5" customHeight="1">
      <c r="C100" s="14" t="s">
        <v>9</v>
      </c>
      <c r="D100" s="14"/>
      <c r="E100" s="14" t="s">
        <v>9</v>
      </c>
      <c r="F100" s="14" t="s">
        <v>9</v>
      </c>
      <c r="G100" s="14" t="s">
        <v>9</v>
      </c>
      <c r="H100" s="14" t="s">
        <v>9</v>
      </c>
      <c r="I100" s="14"/>
      <c r="J100" s="14" t="s">
        <v>9</v>
      </c>
      <c r="K100" s="14" t="s">
        <v>9</v>
      </c>
      <c r="L100" s="14" t="s">
        <v>9</v>
      </c>
    </row>
    <row r="101" spans="3:12" s="2" customFormat="1" ht="13.5" customHeight="1"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2" customFormat="1" ht="13.5" customHeight="1"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2" customFormat="1" ht="13.5" customHeight="1"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2" customFormat="1" ht="13.5" customHeight="1"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2" customFormat="1" ht="13.5" customHeight="1"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2" customFormat="1" ht="13.5" customHeight="1"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2" customFormat="1" ht="13.5" customHeight="1"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2" customFormat="1" ht="13.5" customHeight="1"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2" customFormat="1" ht="13.5" customHeight="1"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2" customFormat="1" ht="13.5" customHeight="1"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2" customFormat="1" ht="13.5" customHeight="1"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2" customFormat="1" ht="13.5" customHeight="1"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2" customFormat="1" ht="13.5" customHeight="1" thickBot="1">
      <c r="C113" s="14" t="s">
        <v>9</v>
      </c>
      <c r="D113" s="14"/>
      <c r="E113" s="14" t="s">
        <v>9</v>
      </c>
      <c r="F113" s="14" t="s">
        <v>9</v>
      </c>
      <c r="G113" s="14" t="s">
        <v>9</v>
      </c>
      <c r="H113" s="14" t="s">
        <v>9</v>
      </c>
      <c r="I113" s="1"/>
      <c r="J113" s="14"/>
      <c r="K113" s="14"/>
      <c r="L113" s="14"/>
    </row>
    <row r="114" spans="2:12" s="2" customFormat="1" ht="13.5" customHeight="1" thickBot="1">
      <c r="B114" s="4" t="s">
        <v>47</v>
      </c>
      <c r="C114" s="5" t="s">
        <v>15</v>
      </c>
      <c r="D114" s="6" t="s">
        <v>16</v>
      </c>
      <c r="E114" s="6" t="s">
        <v>0</v>
      </c>
      <c r="F114" s="6" t="s">
        <v>1</v>
      </c>
      <c r="G114" s="6" t="s">
        <v>2</v>
      </c>
      <c r="H114" s="6" t="s">
        <v>3</v>
      </c>
      <c r="I114" s="6" t="s">
        <v>4</v>
      </c>
      <c r="J114" s="6" t="s">
        <v>5</v>
      </c>
      <c r="K114" s="6" t="s">
        <v>6</v>
      </c>
      <c r="L114" s="7" t="s">
        <v>7</v>
      </c>
    </row>
    <row r="115" spans="2:12" s="2" customFormat="1" ht="13.5" customHeight="1" thickBot="1">
      <c r="B115" s="8" t="s">
        <v>19</v>
      </c>
      <c r="C115" s="25">
        <v>4111214</v>
      </c>
      <c r="D115" s="26">
        <v>0</v>
      </c>
      <c r="E115" s="26">
        <v>1785053</v>
      </c>
      <c r="F115" s="26">
        <v>4643487</v>
      </c>
      <c r="G115" s="26">
        <v>15569190</v>
      </c>
      <c r="H115" s="26">
        <v>0</v>
      </c>
      <c r="I115" s="26">
        <v>0</v>
      </c>
      <c r="J115" s="26">
        <v>0</v>
      </c>
      <c r="K115" s="26">
        <v>12767378</v>
      </c>
      <c r="L115" s="47">
        <v>38876322</v>
      </c>
    </row>
    <row r="116" spans="2:12" s="2" customFormat="1" ht="13.5" customHeight="1">
      <c r="B116" s="12" t="s">
        <v>30</v>
      </c>
      <c r="C116" s="33">
        <v>3797053</v>
      </c>
      <c r="D116" s="9">
        <v>0</v>
      </c>
      <c r="E116" s="9">
        <v>1755331</v>
      </c>
      <c r="F116" s="9">
        <v>4214652</v>
      </c>
      <c r="G116" s="9">
        <v>15322656</v>
      </c>
      <c r="H116" s="9">
        <v>0</v>
      </c>
      <c r="I116" s="9">
        <v>0</v>
      </c>
      <c r="J116" s="9">
        <v>0</v>
      </c>
      <c r="K116" s="9">
        <v>12699762</v>
      </c>
      <c r="L116" s="42">
        <v>37789454</v>
      </c>
    </row>
    <row r="117" spans="2:12" s="2" customFormat="1" ht="12.75" customHeight="1" thickBot="1">
      <c r="B117" s="13" t="s">
        <v>31</v>
      </c>
      <c r="C117" s="35">
        <v>314161</v>
      </c>
      <c r="D117" s="36">
        <v>0</v>
      </c>
      <c r="E117" s="36">
        <v>29722</v>
      </c>
      <c r="F117" s="36">
        <v>428835</v>
      </c>
      <c r="G117" s="36">
        <v>246534</v>
      </c>
      <c r="H117" s="36">
        <v>0</v>
      </c>
      <c r="I117" s="36">
        <v>0</v>
      </c>
      <c r="J117" s="36">
        <v>0</v>
      </c>
      <c r="K117" s="36">
        <v>67616</v>
      </c>
      <c r="L117" s="43">
        <v>1086868</v>
      </c>
    </row>
    <row r="118" spans="2:13" ht="12.75">
      <c r="B118" s="2"/>
      <c r="C118" s="22"/>
      <c r="D118" s="22"/>
      <c r="E118" s="22"/>
      <c r="F118" s="22"/>
      <c r="G118" s="22"/>
      <c r="H118" s="22"/>
      <c r="I118" s="22"/>
      <c r="J118" s="22"/>
      <c r="K118" s="22"/>
      <c r="L118" s="48"/>
      <c r="M118" s="2"/>
    </row>
    <row r="119" ht="13.5" thickBot="1">
      <c r="M119" s="2"/>
    </row>
    <row r="120" spans="2:14" s="2" customFormat="1" ht="13.5" customHeight="1" thickBot="1">
      <c r="B120" s="4" t="s">
        <v>47</v>
      </c>
      <c r="C120" s="5" t="s">
        <v>15</v>
      </c>
      <c r="D120" s="6" t="s">
        <v>16</v>
      </c>
      <c r="E120" s="6" t="s">
        <v>0</v>
      </c>
      <c r="F120" s="6" t="s">
        <v>1</v>
      </c>
      <c r="G120" s="6" t="s">
        <v>2</v>
      </c>
      <c r="H120" s="6" t="s">
        <v>3</v>
      </c>
      <c r="I120" s="6" t="s">
        <v>4</v>
      </c>
      <c r="J120" s="6" t="s">
        <v>5</v>
      </c>
      <c r="K120" s="6" t="s">
        <v>6</v>
      </c>
      <c r="L120" s="7" t="s">
        <v>7</v>
      </c>
      <c r="N120" s="18"/>
    </row>
    <row r="121" spans="2:12" s="2" customFormat="1" ht="13.5" customHeight="1" thickBot="1">
      <c r="B121" s="15" t="s">
        <v>20</v>
      </c>
      <c r="C121" s="25">
        <v>7066063.639082001</v>
      </c>
      <c r="D121" s="26">
        <v>0</v>
      </c>
      <c r="E121" s="26">
        <v>1484167.815184</v>
      </c>
      <c r="F121" s="26">
        <v>7872277.510241</v>
      </c>
      <c r="G121" s="26">
        <v>15090421.044599999</v>
      </c>
      <c r="H121" s="26">
        <v>0</v>
      </c>
      <c r="I121" s="26">
        <v>0</v>
      </c>
      <c r="J121" s="26">
        <v>0</v>
      </c>
      <c r="K121" s="26">
        <v>16673433</v>
      </c>
      <c r="L121" s="47">
        <v>48186363.009107</v>
      </c>
    </row>
    <row r="122" spans="2:12" s="2" customFormat="1" ht="13.5" customHeight="1">
      <c r="B122" s="16" t="s">
        <v>32</v>
      </c>
      <c r="C122" s="33">
        <v>6260748.292318001</v>
      </c>
      <c r="D122" s="9">
        <v>0</v>
      </c>
      <c r="E122" s="9">
        <v>1450281.500803</v>
      </c>
      <c r="F122" s="9">
        <v>6699284.213888</v>
      </c>
      <c r="G122" s="9">
        <v>14793347.33318</v>
      </c>
      <c r="H122" s="9">
        <v>0</v>
      </c>
      <c r="I122" s="9">
        <v>0</v>
      </c>
      <c r="J122" s="9">
        <v>0</v>
      </c>
      <c r="K122" s="9">
        <v>16586467</v>
      </c>
      <c r="L122" s="42">
        <v>45790128.340188995</v>
      </c>
    </row>
    <row r="123" spans="2:12" s="2" customFormat="1" ht="13.5" customHeight="1" thickBot="1">
      <c r="B123" s="17" t="s">
        <v>33</v>
      </c>
      <c r="C123" s="35">
        <v>805315.3467639999</v>
      </c>
      <c r="D123" s="36">
        <v>0</v>
      </c>
      <c r="E123" s="36">
        <v>33886.314381</v>
      </c>
      <c r="F123" s="36">
        <v>1172993.296353</v>
      </c>
      <c r="G123" s="36">
        <v>297073.71142</v>
      </c>
      <c r="H123" s="36">
        <v>0</v>
      </c>
      <c r="I123" s="36">
        <v>0</v>
      </c>
      <c r="J123" s="36">
        <v>0</v>
      </c>
      <c r="K123" s="36">
        <v>86966</v>
      </c>
      <c r="L123" s="43">
        <v>2396234.668918</v>
      </c>
    </row>
    <row r="124" spans="1:12" s="2" customFormat="1" ht="7.5" customHeight="1">
      <c r="A124" s="1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3:14" s="2" customFormat="1" ht="13.5" customHeight="1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N125" s="18"/>
    </row>
    <row r="126" spans="3:12" s="2" customFormat="1" ht="13.5" customHeight="1"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3:12" s="2" customFormat="1" ht="13.5" customHeight="1"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3:12" s="2" customFormat="1" ht="13.5" customHeight="1"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3:12" s="2" customFormat="1" ht="13.5" customHeight="1"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3:12" s="2" customFormat="1" ht="13.5" customHeight="1"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3:12" s="2" customFormat="1" ht="13.5" customHeight="1"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3:12" s="2" customFormat="1" ht="13.5" customHeight="1"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3:12" s="2" customFormat="1" ht="13.5" customHeight="1"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3:12" s="2" customFormat="1" ht="13.5" customHeight="1"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3:12" s="2" customFormat="1" ht="13.5" customHeight="1"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3:12" s="2" customFormat="1" ht="13.5" customHeight="1"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3:12" s="2" customFormat="1" ht="13.5" customHeight="1">
      <c r="C137" s="14"/>
      <c r="D137" s="14"/>
      <c r="E137" s="14"/>
      <c r="F137" s="14"/>
      <c r="G137" s="14"/>
      <c r="H137" s="14"/>
      <c r="I137" s="14" t="s">
        <v>9</v>
      </c>
      <c r="J137" s="14"/>
      <c r="K137" s="14"/>
      <c r="L137" s="14"/>
    </row>
    <row r="138" spans="3:11" s="2" customFormat="1" ht="13.5" customHeight="1">
      <c r="C138" s="14" t="s">
        <v>9</v>
      </c>
      <c r="D138" s="14"/>
      <c r="E138" s="14" t="s">
        <v>9</v>
      </c>
      <c r="F138" s="14" t="s">
        <v>9</v>
      </c>
      <c r="G138" s="14" t="s">
        <v>9</v>
      </c>
      <c r="H138" s="14" t="s">
        <v>9</v>
      </c>
      <c r="I138" s="14" t="s">
        <v>9</v>
      </c>
      <c r="J138" s="14" t="s">
        <v>9</v>
      </c>
      <c r="K138" s="14" t="s">
        <v>9</v>
      </c>
    </row>
    <row r="139" s="2" customFormat="1" ht="13.5" customHeight="1"/>
    <row r="140" s="2" customFormat="1" ht="13.5" customHeight="1"/>
    <row r="141" s="2" customFormat="1" ht="13.5" customHeight="1"/>
    <row r="142" s="2" customFormat="1" ht="13.5" customHeight="1">
      <c r="B142" s="1"/>
    </row>
    <row r="143" s="2" customFormat="1" ht="13.5" customHeight="1">
      <c r="B143" s="1"/>
    </row>
    <row r="144" s="2" customFormat="1" ht="13.5" customHeight="1" thickBot="1">
      <c r="B144" s="1"/>
    </row>
    <row r="145" spans="2:12" s="2" customFormat="1" ht="13.5" customHeight="1" thickBot="1">
      <c r="B145" s="4" t="s">
        <v>48</v>
      </c>
      <c r="C145" s="5" t="s">
        <v>15</v>
      </c>
      <c r="D145" s="6" t="s">
        <v>16</v>
      </c>
      <c r="E145" s="6" t="s">
        <v>0</v>
      </c>
      <c r="F145" s="6" t="s">
        <v>1</v>
      </c>
      <c r="G145" s="6" t="s">
        <v>2</v>
      </c>
      <c r="H145" s="6" t="s">
        <v>3</v>
      </c>
      <c r="I145" s="6" t="s">
        <v>4</v>
      </c>
      <c r="J145" s="6" t="s">
        <v>5</v>
      </c>
      <c r="K145" s="6" t="s">
        <v>6</v>
      </c>
      <c r="L145" s="7" t="s">
        <v>7</v>
      </c>
    </row>
    <row r="146" spans="2:12" s="2" customFormat="1" ht="13.5" customHeight="1" thickBot="1">
      <c r="B146" s="8" t="s">
        <v>34</v>
      </c>
      <c r="C146" s="25">
        <v>4325915</v>
      </c>
      <c r="D146" s="26">
        <v>0</v>
      </c>
      <c r="E146" s="26">
        <v>2962106</v>
      </c>
      <c r="F146" s="26">
        <v>4149637</v>
      </c>
      <c r="G146" s="26">
        <v>29304665</v>
      </c>
      <c r="H146" s="26">
        <v>0</v>
      </c>
      <c r="I146" s="26">
        <v>0</v>
      </c>
      <c r="J146" s="26">
        <v>0</v>
      </c>
      <c r="K146" s="26">
        <v>0</v>
      </c>
      <c r="L146" s="25">
        <v>40742323</v>
      </c>
    </row>
    <row r="147" spans="2:12" ht="13.5" thickBot="1">
      <c r="B147" s="8" t="s">
        <v>36</v>
      </c>
      <c r="C147" s="25">
        <v>4240130</v>
      </c>
      <c r="D147" s="26">
        <v>0</v>
      </c>
      <c r="E147" s="26">
        <v>2940053</v>
      </c>
      <c r="F147" s="26">
        <v>4042940</v>
      </c>
      <c r="G147" s="26">
        <v>29109589</v>
      </c>
      <c r="H147" s="26">
        <v>0</v>
      </c>
      <c r="I147" s="26">
        <v>0</v>
      </c>
      <c r="J147" s="26">
        <v>0</v>
      </c>
      <c r="K147" s="26">
        <v>0</v>
      </c>
      <c r="L147" s="25">
        <v>40332712</v>
      </c>
    </row>
    <row r="148" spans="2:12" ht="13.5" thickBot="1">
      <c r="B148" s="8" t="s">
        <v>37</v>
      </c>
      <c r="C148" s="25">
        <v>85785</v>
      </c>
      <c r="D148" s="26">
        <v>0</v>
      </c>
      <c r="E148" s="26">
        <v>22053</v>
      </c>
      <c r="F148" s="26">
        <v>106697</v>
      </c>
      <c r="G148" s="26">
        <v>195076</v>
      </c>
      <c r="H148" s="26">
        <v>0</v>
      </c>
      <c r="I148" s="26">
        <v>0</v>
      </c>
      <c r="J148" s="26">
        <v>0</v>
      </c>
      <c r="K148" s="26">
        <v>0</v>
      </c>
      <c r="L148" s="25">
        <v>409611</v>
      </c>
    </row>
    <row r="149" ht="13.5" thickBot="1"/>
    <row r="150" spans="2:12" ht="15.75" thickBot="1">
      <c r="B150" s="4" t="s">
        <v>48</v>
      </c>
      <c r="C150" s="5" t="s">
        <v>15</v>
      </c>
      <c r="D150" s="6" t="s">
        <v>16</v>
      </c>
      <c r="E150" s="6" t="s">
        <v>0</v>
      </c>
      <c r="F150" s="6" t="s">
        <v>1</v>
      </c>
      <c r="G150" s="6" t="s">
        <v>2</v>
      </c>
      <c r="H150" s="6" t="s">
        <v>3</v>
      </c>
      <c r="I150" s="6" t="s">
        <v>4</v>
      </c>
      <c r="J150" s="6" t="s">
        <v>5</v>
      </c>
      <c r="K150" s="6" t="s">
        <v>6</v>
      </c>
      <c r="L150" s="7" t="s">
        <v>7</v>
      </c>
    </row>
    <row r="151" spans="2:12" ht="13.5" thickBot="1">
      <c r="B151" s="13" t="s">
        <v>35</v>
      </c>
      <c r="C151" s="25">
        <v>22325544.519747</v>
      </c>
      <c r="D151" s="26">
        <v>0</v>
      </c>
      <c r="E151" s="26">
        <v>8151564.63907</v>
      </c>
      <c r="F151" s="26">
        <v>25946097.058955</v>
      </c>
      <c r="G151" s="26">
        <v>107744504.81381</v>
      </c>
      <c r="H151" s="26">
        <v>0</v>
      </c>
      <c r="I151" s="26">
        <v>0</v>
      </c>
      <c r="J151" s="26">
        <v>0</v>
      </c>
      <c r="K151" s="26">
        <v>0</v>
      </c>
      <c r="L151" s="25">
        <v>164167711.031582</v>
      </c>
    </row>
    <row r="152" spans="2:14" ht="13.5" thickBot="1">
      <c r="B152" s="13" t="s">
        <v>38</v>
      </c>
      <c r="C152" s="25">
        <v>21889795.467201002</v>
      </c>
      <c r="D152" s="26">
        <v>0</v>
      </c>
      <c r="E152" s="26">
        <v>8066242.399999999</v>
      </c>
      <c r="F152" s="26">
        <v>25407296.9012</v>
      </c>
      <c r="G152" s="26">
        <v>106223687.5</v>
      </c>
      <c r="H152" s="26">
        <v>0</v>
      </c>
      <c r="I152" s="26">
        <v>0</v>
      </c>
      <c r="J152" s="26">
        <v>0</v>
      </c>
      <c r="K152" s="26">
        <v>0</v>
      </c>
      <c r="L152" s="25">
        <v>161587022.268401</v>
      </c>
      <c r="N152" s="49"/>
    </row>
    <row r="153" spans="2:12" ht="13.5" thickBot="1">
      <c r="B153" s="13" t="s">
        <v>39</v>
      </c>
      <c r="C153" s="25">
        <v>435749.052546</v>
      </c>
      <c r="D153" s="26">
        <v>0</v>
      </c>
      <c r="E153" s="26">
        <v>85322.23907</v>
      </c>
      <c r="F153" s="26">
        <v>538800.157755</v>
      </c>
      <c r="G153" s="26">
        <v>1520817.31381</v>
      </c>
      <c r="H153" s="26">
        <v>0</v>
      </c>
      <c r="I153" s="26">
        <v>0</v>
      </c>
      <c r="J153" s="26">
        <v>0</v>
      </c>
      <c r="K153" s="26">
        <v>0</v>
      </c>
      <c r="L153" s="25">
        <v>2580688.763181</v>
      </c>
    </row>
    <row r="154" ht="12.75">
      <c r="N154" s="24"/>
    </row>
  </sheetData>
  <printOptions horizontalCentered="1"/>
  <pageMargins left="0.35433070866141736" right="0.35433070866141736" top="0.2755905511811024" bottom="0.31496062992125984" header="0.2362204724409449" footer="0.2362204724409449"/>
  <pageSetup fitToHeight="4" horizontalDpi="600" verticalDpi="600" orientation="landscape" paperSize="9" scale="65" r:id="rId2"/>
  <headerFooter alignWithMargins="0">
    <oddFooter>&amp;C&amp;"Arial Unicode MS,Tučné"&amp;9Statistika SBK&amp;R&amp;P   &amp;N
</oddFooter>
  </headerFooter>
  <rowBreaks count="2" manualBreakCount="2">
    <brk id="55" max="12" man="1"/>
    <brk id="11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 </cp:lastModifiedBy>
  <cp:lastPrinted>2008-06-09T06:18:07Z</cp:lastPrinted>
  <dcterms:created xsi:type="dcterms:W3CDTF">2000-11-28T09:41:12Z</dcterms:created>
  <dcterms:modified xsi:type="dcterms:W3CDTF">2008-06-09T06:18:13Z</dcterms:modified>
  <cp:category/>
  <cp:version/>
  <cp:contentType/>
  <cp:contentStatus/>
</cp:coreProperties>
</file>