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91" yWindow="65386" windowWidth="15330" windowHeight="4545" activeTab="0"/>
  </bookViews>
  <sheets>
    <sheet name="SBK" sheetId="1" r:id="rId1"/>
    <sheet name="List2" sheetId="2" r:id="rId2"/>
    <sheet name="List3" sheetId="3" r:id="rId3"/>
  </sheets>
  <definedNames>
    <definedName name="_xlnm.Print_Area" localSheetId="0">'SBK'!$A$1:$M$175</definedName>
  </definedNames>
  <calcPr fullCalcOnLoad="1"/>
</workbook>
</file>

<file path=xl/sharedStrings.xml><?xml version="1.0" encoding="utf-8"?>
<sst xmlns="http://schemas.openxmlformats.org/spreadsheetml/2006/main" count="137" uniqueCount="45">
  <si>
    <t>ACQUIRING - PROVOZOVNY</t>
  </si>
  <si>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</si>
  <si>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</si>
  <si>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</si>
  <si>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</si>
  <si>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</si>
  <si>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</si>
  <si>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</si>
  <si>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</si>
  <si>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</si>
  <si>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</si>
  <si>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>Počet provozoven vybavených POS</t>
  </si>
  <si>
    <t xml:space="preserve"> </t>
  </si>
  <si>
    <t>ACQUIRING - TRANSAKCE merch.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</si>
  <si>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</si>
  <si>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</si>
  <si>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</si>
  <si>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</si>
  <si>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</si>
  <si>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</si>
  <si>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</si>
  <si>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ATM</t>
  </si>
  <si>
    <t>Počet instalovaných ATM</t>
  </si>
  <si>
    <t>Počet transakcí v ATM</t>
  </si>
  <si>
    <t>Objem transakcí v ATM (v tisících Kč)</t>
  </si>
  <si>
    <t>ISSUING - KARTY</t>
  </si>
  <si>
    <t>Vydané karty celkem</t>
  </si>
  <si>
    <t>Tuzemské karty</t>
  </si>
  <si>
    <t>Mezinárodní karty</t>
  </si>
  <si>
    <t>Debetní karty</t>
  </si>
  <si>
    <t>Kreditní karty</t>
  </si>
  <si>
    <t>Charge karty</t>
  </si>
  <si>
    <t>Karty čipové a hybridní</t>
  </si>
  <si>
    <t>ISSUING - TRANSAKCE (retail)</t>
  </si>
  <si>
    <t>Počet domácích transakcí</t>
  </si>
  <si>
    <t>Počet zahraničních transakcí</t>
  </si>
  <si>
    <t>Objem domácích transakcí (v tisících Kč)</t>
  </si>
  <si>
    <t>Objem zahraničních transakcí (v tisících Kč)</t>
  </si>
  <si>
    <t>ISSUING - TRANSAKCE ATM</t>
  </si>
  <si>
    <t>Počet transakcí v ATM celkem</t>
  </si>
  <si>
    <t>Objem transakcí v ATM celkem (v tisících Kč)</t>
  </si>
  <si>
    <t>MC</t>
  </si>
  <si>
    <t>MC Elec.</t>
  </si>
  <si>
    <t>eBanka</t>
  </si>
  <si>
    <t>Výběrová statistika SBK za 4.q. 2004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</si>
</sst>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16">
    <font>
      <sz val="10"/>
      <name val="Arial CE"/>
      <family val="0"/>
    </font>
    <font>
      <sz val="10"/>
      <color indexed="32"/>
      <name val="Arial CE"/>
      <family val="2"/>
    </font>
    <font>
      <sz val="10"/>
      <color indexed="18"/>
      <name val="Arial CE"/>
      <family val="2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b/>
      <sz val="18"/>
      <color indexed="18"/>
      <name val="Arial CE"/>
      <family val="2"/>
    </font>
    <font>
      <b/>
      <sz val="10"/>
      <color indexed="32"/>
      <name val="Arial CE"/>
      <family val="0"/>
    </font>
    <font>
      <b/>
      <sz val="18"/>
      <color indexed="12"/>
      <name val="Arial CE"/>
      <family val="2"/>
    </font>
    <font>
      <b/>
      <sz val="11"/>
      <color indexed="12"/>
      <name val="Arial CE"/>
      <family val="2"/>
    </font>
    <font>
      <sz val="10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>
      <alignment/>
    </xf>
    <xf numFmtId="3" fontId="15" fillId="0" borderId="2" xfId="0" applyNumberFormat="1" applyFont="1" applyFill="1" applyBorder="1" applyAlignment="1" applyProtection="1">
      <alignment horizontal="right" vertical="center"/>
      <protection locked="0"/>
    </xf>
    <xf numFmtId="3" fontId="15" fillId="0" borderId="3" xfId="0" applyNumberFormat="1" applyFont="1" applyFill="1" applyBorder="1" applyAlignment="1" applyProtection="1">
      <alignment horizontal="right" vertical="center"/>
      <protection locked="0"/>
    </xf>
    <xf numFmtId="3" fontId="15" fillId="0" borderId="4" xfId="0" applyNumberFormat="1" applyFont="1" applyFill="1" applyBorder="1" applyAlignment="1" applyProtection="1">
      <alignment horizontal="right" vertical="center"/>
      <protection locked="0"/>
    </xf>
    <xf numFmtId="3" fontId="15" fillId="0" borderId="5" xfId="0" applyNumberFormat="1" applyFont="1" applyFill="1" applyBorder="1" applyAlignment="1" applyProtection="1">
      <alignment horizontal="right" vertical="center"/>
      <protection locked="0"/>
    </xf>
    <xf numFmtId="0" fontId="14" fillId="2" borderId="6" xfId="0" applyFont="1" applyFill="1" applyBorder="1" applyAlignment="1" applyProtection="1">
      <alignment horizontal="center"/>
      <protection locked="0"/>
    </xf>
    <xf numFmtId="0" fontId="14" fillId="2" borderId="7" xfId="0" applyFont="1" applyFill="1" applyBorder="1" applyAlignment="1" applyProtection="1">
      <alignment horizontal="center"/>
      <protection locked="0"/>
    </xf>
    <xf numFmtId="3" fontId="15" fillId="0" borderId="8" xfId="0" applyNumberFormat="1" applyFont="1" applyFill="1" applyBorder="1" applyAlignment="1" applyProtection="1">
      <alignment horizontal="right" vertical="center"/>
      <protection locked="0"/>
    </xf>
    <xf numFmtId="3" fontId="15" fillId="0" borderId="9" xfId="0" applyNumberFormat="1" applyFont="1" applyFill="1" applyBorder="1" applyAlignment="1" applyProtection="1">
      <alignment horizontal="right" vertical="center"/>
      <protection locked="0"/>
    </xf>
    <xf numFmtId="3" fontId="15" fillId="0" borderId="10" xfId="0" applyNumberFormat="1" applyFont="1" applyFill="1" applyBorder="1" applyAlignment="1" applyProtection="1">
      <alignment horizontal="right" vertical="center"/>
      <protection locked="0"/>
    </xf>
    <xf numFmtId="3" fontId="15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2" borderId="12" xfId="0" applyFont="1" applyFill="1" applyBorder="1" applyAlignment="1" applyProtection="1">
      <alignment horizontal="center"/>
      <protection locked="0"/>
    </xf>
    <xf numFmtId="3" fontId="15" fillId="0" borderId="13" xfId="0" applyNumberFormat="1" applyFont="1" applyFill="1" applyBorder="1" applyAlignment="1" applyProtection="1">
      <alignment horizontal="right" vertical="center"/>
      <protection locked="0"/>
    </xf>
    <xf numFmtId="3" fontId="15" fillId="0" borderId="14" xfId="0" applyNumberFormat="1" applyFont="1" applyFill="1" applyBorder="1" applyAlignment="1" applyProtection="1">
      <alignment horizontal="right" vertical="center"/>
      <protection locked="0"/>
    </xf>
    <xf numFmtId="3" fontId="15" fillId="0" borderId="15" xfId="0" applyNumberFormat="1" applyFont="1" applyFill="1" applyBorder="1" applyAlignment="1" applyProtection="1">
      <alignment horizontal="right" vertical="center"/>
      <protection locked="0"/>
    </xf>
    <xf numFmtId="3" fontId="15" fillId="0" borderId="16" xfId="0" applyNumberFormat="1" applyFont="1" applyFill="1" applyBorder="1" applyAlignment="1" applyProtection="1">
      <alignment horizontal="right" vertical="center"/>
      <protection locked="0"/>
    </xf>
    <xf numFmtId="0" fontId="14" fillId="3" borderId="17" xfId="0" applyFont="1" applyFill="1" applyBorder="1" applyAlignment="1">
      <alignment/>
    </xf>
    <xf numFmtId="0" fontId="15" fillId="2" borderId="18" xfId="0" applyFont="1" applyFill="1" applyBorder="1" applyAlignment="1">
      <alignment/>
    </xf>
    <xf numFmtId="0" fontId="15" fillId="2" borderId="19" xfId="0" applyFont="1" applyFill="1" applyBorder="1" applyAlignment="1">
      <alignment/>
    </xf>
    <xf numFmtId="0" fontId="15" fillId="2" borderId="20" xfId="0" applyFont="1" applyFill="1" applyBorder="1" applyAlignment="1">
      <alignment/>
    </xf>
    <xf numFmtId="0" fontId="15" fillId="2" borderId="21" xfId="0" applyFont="1" applyFill="1" applyBorder="1" applyAlignment="1">
      <alignment/>
    </xf>
    <xf numFmtId="3" fontId="15" fillId="0" borderId="22" xfId="0" applyNumberFormat="1" applyFont="1" applyFill="1" applyBorder="1" applyAlignment="1" applyProtection="1">
      <alignment horizontal="right" vertical="center"/>
      <protection locked="0"/>
    </xf>
    <xf numFmtId="3" fontId="15" fillId="0" borderId="23" xfId="0" applyNumberFormat="1" applyFont="1" applyFill="1" applyBorder="1" applyAlignment="1" applyProtection="1">
      <alignment horizontal="right" vertical="center"/>
      <protection locked="0"/>
    </xf>
    <xf numFmtId="3" fontId="15" fillId="0" borderId="24" xfId="0" applyNumberFormat="1" applyFont="1" applyFill="1" applyBorder="1" applyAlignment="1" applyProtection="1">
      <alignment horizontal="right" vertical="center"/>
      <protection locked="0"/>
    </xf>
    <xf numFmtId="0" fontId="14" fillId="2" borderId="25" xfId="0" applyFont="1" applyFill="1" applyBorder="1" applyAlignment="1" applyProtection="1">
      <alignment horizontal="center"/>
      <protection locked="0"/>
    </xf>
    <xf numFmtId="0" fontId="14" fillId="2" borderId="26" xfId="0" applyFont="1" applyFill="1" applyBorder="1" applyAlignment="1" applyProtection="1">
      <alignment horizontal="center"/>
      <protection locked="0"/>
    </xf>
    <xf numFmtId="0" fontId="14" fillId="2" borderId="27" xfId="0" applyFont="1" applyFill="1" applyBorder="1" applyAlignment="1" applyProtection="1">
      <alignment horizontal="center"/>
      <protection locked="0"/>
    </xf>
    <xf numFmtId="0" fontId="15" fillId="2" borderId="28" xfId="0" applyFont="1" applyFill="1" applyBorder="1" applyAlignment="1">
      <alignment/>
    </xf>
    <xf numFmtId="0" fontId="15" fillId="2" borderId="29" xfId="0" applyFont="1" applyFill="1" applyBorder="1" applyAlignment="1">
      <alignment/>
    </xf>
    <xf numFmtId="0" fontId="15" fillId="2" borderId="3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5475"/>
          <c:w val="0.9735"/>
          <c:h val="0.94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SBK!$B$6</c:f>
              <c:strCache>
                <c:ptCount val="1"/>
                <c:pt idx="0">
                  <c:v>Počet provozoven vybavených POS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/>
            </c:strRef>
          </c:cat>
          <c:val>
            <c:numRef>
              <c:f>SBK!$C$6:$K$6</c:f>
              <c:numCache/>
            </c:numRef>
          </c:val>
        </c:ser>
        <c:ser>
          <c:idx val="0"/>
          <c:order val="1"/>
          <c:tx>
            <c:strRef>
              <c:f>SBK!$B$5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/>
            </c:strRef>
          </c:cat>
          <c:val>
            <c:numRef>
              <c:f>SBK!$C$5:$K$5</c:f>
              <c:numCache/>
            </c:numRef>
          </c:val>
        </c:ser>
        <c:overlap val="100"/>
        <c:axId val="8266639"/>
        <c:axId val="7290888"/>
      </c:barChart>
      <c:cat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290888"/>
        <c:crosses val="autoZero"/>
        <c:auto val="0"/>
        <c:lblOffset val="100"/>
        <c:noMultiLvlLbl val="0"/>
      </c:catAx>
      <c:valAx>
        <c:axId val="7290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266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95"/>
          <c:y val="0.10825"/>
          <c:w val="0.4915"/>
          <c:h val="0.09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0.9785"/>
          <c:h val="0.906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/>
            </c:strRef>
          </c:cat>
          <c:val>
            <c:numRef>
              <c:f>SBK!$C$122:$I$122</c:f>
              <c:numCache/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/>
            </c:strRef>
          </c:cat>
          <c:val>
            <c:numRef>
              <c:f>SBK!$C$123:$I$123</c:f>
              <c:numCache/>
            </c:numRef>
          </c:val>
        </c:ser>
        <c:overlap val="100"/>
        <c:gapWidth val="140"/>
        <c:axId val="7704389"/>
        <c:axId val="2230638"/>
      </c:bar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30638"/>
        <c:crosses val="autoZero"/>
        <c:auto val="0"/>
        <c:lblOffset val="100"/>
        <c:noMultiLvlLbl val="0"/>
      </c:catAx>
      <c:valAx>
        <c:axId val="2230638"/>
        <c:scaling>
          <c:orientation val="minMax"/>
          <c:max val="8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704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5"/>
          <c:y val="0.141"/>
          <c:w val="0.26625"/>
          <c:h val="0.1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75"/>
          <c:w val="0.976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SBK!$B$150</c:f>
              <c:strCache>
                <c:ptCount val="1"/>
                <c:pt idx="0">
                  <c:v>Objem transakcí v ATM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/>
            </c:strRef>
          </c:cat>
          <c:val>
            <c:numRef>
              <c:f>SBK!$C$150:$H$150</c:f>
              <c:numCache/>
            </c:numRef>
          </c:val>
        </c:ser>
        <c:gapWidth val="130"/>
        <c:axId val="20075743"/>
        <c:axId val="46463960"/>
      </c:bar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463960"/>
        <c:crosses val="autoZero"/>
        <c:auto val="0"/>
        <c:lblOffset val="100"/>
        <c:noMultiLvlLbl val="0"/>
      </c:catAx>
      <c:valAx>
        <c:axId val="46463960"/>
        <c:scaling>
          <c:orientation val="minMax"/>
          <c:max val="5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075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5"/>
          <c:y val="0.206"/>
          <c:w val="0.89575"/>
          <c:h val="0.46425"/>
        </c:manualLayout>
      </c:layout>
      <c:pie3DChart>
        <c:varyColors val="1"/>
        <c:ser>
          <c:idx val="0"/>
          <c:order val="0"/>
          <c:tx>
            <c:strRef>
              <c:f>SBK!$L$3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SBK!$B$5:$B$6</c:f>
              <c:strCache/>
            </c:strRef>
          </c:cat>
          <c:val>
            <c:numRef>
              <c:f>SBK!$L$5:$L$6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777"/>
          <c:w val="0.66425"/>
          <c:h val="0.08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8"/>
          <c:w val="0.953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SBK!$B$32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/>
            </c:strRef>
          </c:cat>
          <c:val>
            <c:numRef>
              <c:f>SBK!$C$32:$J$32</c:f>
              <c:numCache/>
            </c:numRef>
          </c:val>
        </c:ser>
        <c:gapWidth val="130"/>
        <c:axId val="65617993"/>
        <c:axId val="53691026"/>
      </c:bar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691026"/>
        <c:crosses val="autoZero"/>
        <c:auto val="0"/>
        <c:lblOffset val="100"/>
        <c:noMultiLvlLbl val="0"/>
      </c:catAx>
      <c:valAx>
        <c:axId val="53691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617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35"/>
          <c:w val="0.97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/>
            </c:strRef>
          </c:cat>
          <c:val>
            <c:numRef>
              <c:f>(SBK!$C$65:$H$65,SBK!$K$65)</c:f>
              <c:numCache/>
            </c:numRef>
          </c:val>
        </c:ser>
        <c:gapWidth val="130"/>
        <c:axId val="13457187"/>
        <c:axId val="54005820"/>
      </c:bar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005820"/>
        <c:crosses val="autoZero"/>
        <c:auto val="0"/>
        <c:lblOffset val="100"/>
        <c:noMultiLvlLbl val="0"/>
      </c:catAx>
      <c:valAx>
        <c:axId val="54005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457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93"/>
          <c:y val="0.221"/>
          <c:w val="0.79725"/>
          <c:h val="0.664"/>
        </c:manualLayout>
      </c:layout>
      <c:pie3DChart>
        <c:varyColors val="1"/>
        <c:ser>
          <c:idx val="0"/>
          <c:order val="0"/>
          <c:tx>
            <c:strRef>
              <c:f>SBK!$B$88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(SBK!$C$87:$I$87,SBK!$K$87)</c:f>
              <c:strCache/>
            </c:strRef>
          </c:cat>
          <c:val>
            <c:numRef>
              <c:f>(SBK!$C$88:$I$88,SBK!$K$88)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0.97925"/>
          <c:h val="0.9085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00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/>
            </c:strRef>
          </c:cat>
          <c:val>
            <c:numRef>
              <c:f>SBK!$C$118:$H$118</c:f>
              <c:numCache/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/>
            </c:strRef>
          </c:cat>
          <c:val>
            <c:numRef>
              <c:f>SBK!$C$119:$H$119</c:f>
              <c:numCache/>
            </c:numRef>
          </c:val>
        </c:ser>
        <c:overlap val="100"/>
        <c:gapWidth val="140"/>
        <c:axId val="16290333"/>
        <c:axId val="12395270"/>
      </c:bar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395270"/>
        <c:crosses val="autoZero"/>
        <c:auto val="0"/>
        <c:lblOffset val="100"/>
        <c:noMultiLvlLbl val="0"/>
      </c:catAx>
      <c:valAx>
        <c:axId val="12395270"/>
        <c:scaling>
          <c:orientation val="minMax"/>
          <c:max val="9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290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75"/>
          <c:y val="0.13325"/>
          <c:w val="0.263"/>
          <c:h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75"/>
          <c:w val="0.977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SBK!$B$149</c:f>
              <c:strCache>
                <c:ptCount val="1"/>
                <c:pt idx="0">
                  <c:v>Počet transakcí v ATM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/>
            </c:strRef>
          </c:cat>
          <c:val>
            <c:numRef>
              <c:f>SBK!$C$149:$H$149</c:f>
              <c:numCache/>
            </c:numRef>
          </c:val>
        </c:ser>
        <c:gapWidth val="130"/>
        <c:axId val="44448567"/>
        <c:axId val="64492784"/>
      </c:bar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492784"/>
        <c:crosses val="autoZero"/>
        <c:auto val="0"/>
        <c:lblOffset val="100"/>
        <c:noMultiLvlLbl val="0"/>
      </c:catAx>
      <c:valAx>
        <c:axId val="64492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448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875"/>
          <c:w val="0.9512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SBK!$B$33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/>
            </c:strRef>
          </c:cat>
          <c:val>
            <c:numRef>
              <c:f>SBK!$C$33:$J$33</c:f>
              <c:numCache/>
            </c:numRef>
          </c:val>
        </c:ser>
        <c:gapWidth val="130"/>
        <c:axId val="43564145"/>
        <c:axId val="56532986"/>
      </c:bar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532986"/>
        <c:crosses val="autoZero"/>
        <c:auto val="0"/>
        <c:lblOffset val="100"/>
        <c:noMultiLvlLbl val="0"/>
      </c:catAx>
      <c:valAx>
        <c:axId val="56532986"/>
        <c:scaling>
          <c:orientation val="minMax"/>
          <c:max val="1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564145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525"/>
          <c:w val="0.9742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/>
            </c:strRef>
          </c:cat>
          <c:val>
            <c:numRef>
              <c:f>(SBK!$C$66:$H$66,SBK!$K$66)</c:f>
              <c:numCache/>
            </c:numRef>
          </c:val>
        </c:ser>
        <c:gapWidth val="130"/>
        <c:axId val="39034827"/>
        <c:axId val="15769124"/>
      </c:bar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769124"/>
        <c:crosses val="autoZero"/>
        <c:auto val="0"/>
        <c:lblOffset val="100"/>
        <c:noMultiLvlLbl val="0"/>
      </c:catAx>
      <c:valAx>
        <c:axId val="15769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034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47625</xdr:rowOff>
    </xdr:from>
    <xdr:to>
      <xdr:col>5</xdr:col>
      <xdr:colOff>523875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152400" y="1504950"/>
        <a:ext cx="72104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6</xdr:row>
      <xdr:rowOff>47625</xdr:rowOff>
    </xdr:from>
    <xdr:to>
      <xdr:col>12</xdr:col>
      <xdr:colOff>9525</xdr:colOff>
      <xdr:row>28</xdr:row>
      <xdr:rowOff>95250</xdr:rowOff>
    </xdr:to>
    <xdr:graphicFrame>
      <xdr:nvGraphicFramePr>
        <xdr:cNvPr id="2" name="Chart 4"/>
        <xdr:cNvGraphicFramePr/>
      </xdr:nvGraphicFramePr>
      <xdr:xfrm>
        <a:off x="7600950" y="1504950"/>
        <a:ext cx="5715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95250</xdr:rowOff>
    </xdr:from>
    <xdr:to>
      <xdr:col>4</xdr:col>
      <xdr:colOff>923925</xdr:colOff>
      <xdr:row>54</xdr:row>
      <xdr:rowOff>66675</xdr:rowOff>
    </xdr:to>
    <xdr:graphicFrame>
      <xdr:nvGraphicFramePr>
        <xdr:cNvPr id="3" name="Chart 5"/>
        <xdr:cNvGraphicFramePr/>
      </xdr:nvGraphicFramePr>
      <xdr:xfrm>
        <a:off x="152400" y="6353175"/>
        <a:ext cx="66770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66</xdr:row>
      <xdr:rowOff>104775</xdr:rowOff>
    </xdr:from>
    <xdr:to>
      <xdr:col>4</xdr:col>
      <xdr:colOff>904875</xdr:colOff>
      <xdr:row>85</xdr:row>
      <xdr:rowOff>0</xdr:rowOff>
    </xdr:to>
    <xdr:graphicFrame>
      <xdr:nvGraphicFramePr>
        <xdr:cNvPr id="4" name="Chart 6"/>
        <xdr:cNvGraphicFramePr/>
      </xdr:nvGraphicFramePr>
      <xdr:xfrm>
        <a:off x="152400" y="12230100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2809875</xdr:colOff>
      <xdr:row>94</xdr:row>
      <xdr:rowOff>76200</xdr:rowOff>
    </xdr:from>
    <xdr:to>
      <xdr:col>8</xdr:col>
      <xdr:colOff>876300</xdr:colOff>
      <xdr:row>113</xdr:row>
      <xdr:rowOff>95250</xdr:rowOff>
    </xdr:to>
    <xdr:graphicFrame>
      <xdr:nvGraphicFramePr>
        <xdr:cNvPr id="5" name="Chart 9"/>
        <xdr:cNvGraphicFramePr/>
      </xdr:nvGraphicFramePr>
      <xdr:xfrm>
        <a:off x="2962275" y="17011650"/>
        <a:ext cx="752475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123</xdr:row>
      <xdr:rowOff>85725</xdr:rowOff>
    </xdr:from>
    <xdr:to>
      <xdr:col>4</xdr:col>
      <xdr:colOff>857250</xdr:colOff>
      <xdr:row>145</xdr:row>
      <xdr:rowOff>76200</xdr:rowOff>
    </xdr:to>
    <xdr:graphicFrame>
      <xdr:nvGraphicFramePr>
        <xdr:cNvPr id="6" name="Chart 10"/>
        <xdr:cNvGraphicFramePr/>
      </xdr:nvGraphicFramePr>
      <xdr:xfrm>
        <a:off x="152400" y="21945600"/>
        <a:ext cx="6610350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151</xdr:row>
      <xdr:rowOff>57150</xdr:rowOff>
    </xdr:from>
    <xdr:to>
      <xdr:col>4</xdr:col>
      <xdr:colOff>857250</xdr:colOff>
      <xdr:row>174</xdr:row>
      <xdr:rowOff>57150</xdr:rowOff>
    </xdr:to>
    <xdr:graphicFrame>
      <xdr:nvGraphicFramePr>
        <xdr:cNvPr id="7" name="Chart 13"/>
        <xdr:cNvGraphicFramePr/>
      </xdr:nvGraphicFramePr>
      <xdr:xfrm>
        <a:off x="85725" y="26689050"/>
        <a:ext cx="667702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66675</xdr:colOff>
      <xdr:row>33</xdr:row>
      <xdr:rowOff>95250</xdr:rowOff>
    </xdr:from>
    <xdr:to>
      <xdr:col>12</xdr:col>
      <xdr:colOff>0</xdr:colOff>
      <xdr:row>54</xdr:row>
      <xdr:rowOff>57150</xdr:rowOff>
    </xdr:to>
    <xdr:graphicFrame>
      <xdr:nvGraphicFramePr>
        <xdr:cNvPr id="8" name="Chart 15"/>
        <xdr:cNvGraphicFramePr/>
      </xdr:nvGraphicFramePr>
      <xdr:xfrm>
        <a:off x="6905625" y="6353175"/>
        <a:ext cx="6400800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47625</xdr:colOff>
      <xdr:row>66</xdr:row>
      <xdr:rowOff>123825</xdr:rowOff>
    </xdr:from>
    <xdr:to>
      <xdr:col>11</xdr:col>
      <xdr:colOff>866775</xdr:colOff>
      <xdr:row>84</xdr:row>
      <xdr:rowOff>152400</xdr:rowOff>
    </xdr:to>
    <xdr:graphicFrame>
      <xdr:nvGraphicFramePr>
        <xdr:cNvPr id="9" name="Chart 16"/>
        <xdr:cNvGraphicFramePr/>
      </xdr:nvGraphicFramePr>
      <xdr:xfrm>
        <a:off x="6886575" y="12249150"/>
        <a:ext cx="6362700" cy="3114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123</xdr:row>
      <xdr:rowOff>95250</xdr:rowOff>
    </xdr:from>
    <xdr:to>
      <xdr:col>11</xdr:col>
      <xdr:colOff>866775</xdr:colOff>
      <xdr:row>145</xdr:row>
      <xdr:rowOff>57150</xdr:rowOff>
    </xdr:to>
    <xdr:graphicFrame>
      <xdr:nvGraphicFramePr>
        <xdr:cNvPr id="10" name="Chart 17"/>
        <xdr:cNvGraphicFramePr/>
      </xdr:nvGraphicFramePr>
      <xdr:xfrm>
        <a:off x="6886575" y="21955125"/>
        <a:ext cx="6362700" cy="3705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9525</xdr:colOff>
      <xdr:row>151</xdr:row>
      <xdr:rowOff>57150</xdr:rowOff>
    </xdr:from>
    <xdr:to>
      <xdr:col>11</xdr:col>
      <xdr:colOff>847725</xdr:colOff>
      <xdr:row>174</xdr:row>
      <xdr:rowOff>47625</xdr:rowOff>
    </xdr:to>
    <xdr:graphicFrame>
      <xdr:nvGraphicFramePr>
        <xdr:cNvPr id="11" name="Chart 18"/>
        <xdr:cNvGraphicFramePr/>
      </xdr:nvGraphicFramePr>
      <xdr:xfrm>
        <a:off x="6848475" y="26689050"/>
        <a:ext cx="6381750" cy="3714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0"/>
  <sheetViews>
    <sheetView tabSelected="1" zoomScale="80" zoomScaleNormal="80" zoomScaleSheetLayoutView="80" workbookViewId="0" topLeftCell="B52">
      <selection activeCell="D1" sqref="D1"/>
    </sheetView>
  </sheetViews>
  <sheetFormatPr defaultColWidth="9.00390625" defaultRowHeight="12.75"/>
  <cols>
    <col min="1" max="1" width="2.00390625" style="3" customWidth="1"/>
    <col min="2" max="2" width="51.25390625" style="3" customWidth="1"/>
    <col min="3" max="4" width="12.125" style="2" customWidth="1"/>
    <col min="5" max="5" width="12.25390625" style="2" customWidth="1"/>
    <col min="6" max="12" width="12.125" style="2" customWidth="1"/>
    <col min="13" max="13" width="2.125" style="3" customWidth="1"/>
    <col min="14" max="16384" width="9.125" style="3" customWidth="1"/>
  </cols>
  <sheetData>
    <row r="1" ht="33" customHeight="1">
      <c r="D1" s="10" t="s">
        <v>44</v>
      </c>
    </row>
    <row r="2" ht="25.5" customHeight="1" thickBot="1">
      <c r="B2" s="1"/>
    </row>
    <row r="3" spans="2:15" ht="15.75" thickBot="1">
      <c r="B3" s="26" t="s">
        <v>0</v>
      </c>
      <c r="C3" s="34" t="s">
        <v>41</v>
      </c>
      <c r="D3" s="35" t="s">
        <v>42</v>
      </c>
      <c r="E3" s="35" t="s">
        <v>1</v>
      </c>
      <c r="F3" s="35" t="s">
        <v>2</v>
      </c>
      <c r="G3" s="35" t="s">
        <v>3</v>
      </c>
      <c r="H3" s="35" t="s">
        <v>4</v>
      </c>
      <c r="I3" s="35" t="s">
        <v>5</v>
      </c>
      <c r="J3" s="35" t="s">
        <v>6</v>
      </c>
      <c r="K3" s="35" t="s">
        <v>7</v>
      </c>
      <c r="L3" s="36" t="s">
        <v>8</v>
      </c>
      <c r="M3" s="2"/>
      <c r="O3" s="2"/>
    </row>
    <row r="4" spans="2:14" s="2" customFormat="1" ht="13.5" customHeight="1">
      <c r="B4" s="37" t="s">
        <v>9</v>
      </c>
      <c r="C4" s="31">
        <v>45078</v>
      </c>
      <c r="D4" s="13">
        <v>32437</v>
      </c>
      <c r="E4" s="13">
        <v>32437</v>
      </c>
      <c r="F4" s="13">
        <v>43935</v>
      </c>
      <c r="G4" s="13">
        <v>34311</v>
      </c>
      <c r="H4" s="13">
        <v>17720</v>
      </c>
      <c r="I4" s="13">
        <v>29886</v>
      </c>
      <c r="J4" s="13">
        <v>20876</v>
      </c>
      <c r="K4" s="13">
        <v>4522</v>
      </c>
      <c r="L4" s="18">
        <v>51012</v>
      </c>
      <c r="M4" s="4"/>
      <c r="N4" s="4"/>
    </row>
    <row r="5" spans="2:12" s="2" customFormat="1" ht="13.5" customHeight="1">
      <c r="B5" s="38" t="s">
        <v>10</v>
      </c>
      <c r="C5" s="32">
        <v>10753</v>
      </c>
      <c r="D5" s="11">
        <v>0</v>
      </c>
      <c r="E5" s="11">
        <v>0</v>
      </c>
      <c r="F5" s="11">
        <v>9624</v>
      </c>
      <c r="G5" s="11">
        <v>0</v>
      </c>
      <c r="H5" s="11">
        <v>4863</v>
      </c>
      <c r="I5" s="11">
        <v>4684</v>
      </c>
      <c r="J5" s="11">
        <v>8656</v>
      </c>
      <c r="K5" s="11">
        <v>2030</v>
      </c>
      <c r="L5" s="20">
        <v>13618</v>
      </c>
    </row>
    <row r="6" spans="2:12" s="2" customFormat="1" ht="13.5" customHeight="1" thickBot="1">
      <c r="B6" s="39" t="s">
        <v>11</v>
      </c>
      <c r="C6" s="33">
        <v>34325</v>
      </c>
      <c r="D6" s="12">
        <v>32437</v>
      </c>
      <c r="E6" s="12">
        <v>32437</v>
      </c>
      <c r="F6" s="12">
        <v>34311</v>
      </c>
      <c r="G6" s="12">
        <v>34311</v>
      </c>
      <c r="H6" s="12">
        <v>12857</v>
      </c>
      <c r="I6" s="12">
        <v>25202</v>
      </c>
      <c r="J6" s="12">
        <v>12220</v>
      </c>
      <c r="K6" s="12">
        <v>2492</v>
      </c>
      <c r="L6" s="19">
        <v>37394</v>
      </c>
    </row>
    <row r="7" spans="3:12" s="2" customFormat="1" ht="13.5" customHeight="1">
      <c r="C7" s="5"/>
      <c r="D7" s="5"/>
      <c r="E7" s="5"/>
      <c r="F7" s="5"/>
      <c r="G7" s="5"/>
      <c r="H7" s="5"/>
      <c r="I7" s="5"/>
      <c r="J7" s="5"/>
      <c r="K7" s="5"/>
      <c r="L7" s="5"/>
    </row>
    <row r="8" spans="3:12" s="2" customFormat="1" ht="13.5" customHeight="1">
      <c r="C8" s="5"/>
      <c r="D8" s="5"/>
      <c r="E8" s="5"/>
      <c r="F8" s="5"/>
      <c r="G8" s="5"/>
      <c r="H8" s="5"/>
      <c r="I8" s="5"/>
      <c r="J8" s="5"/>
      <c r="K8" s="5"/>
      <c r="L8" s="5"/>
    </row>
    <row r="9" spans="3:12" s="2" customFormat="1" ht="13.5" customHeight="1">
      <c r="C9" s="5"/>
      <c r="D9" s="5"/>
      <c r="E9" s="5"/>
      <c r="F9" s="5"/>
      <c r="G9" s="5"/>
      <c r="H9" s="5"/>
      <c r="I9" s="5"/>
      <c r="J9" s="5"/>
      <c r="K9" s="5"/>
      <c r="L9" s="5"/>
    </row>
    <row r="10" spans="3:12" s="2" customFormat="1" ht="13.5" customHeight="1"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3:12" s="2" customFormat="1" ht="13.5" customHeight="1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3:12" s="2" customFormat="1" ht="13.5" customHeight="1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3:12" s="2" customFormat="1" ht="13.5" customHeight="1"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3:12" s="2" customFormat="1" ht="13.5" customHeight="1"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3:12" s="2" customFormat="1" ht="13.5" customHeight="1"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3:12" s="2" customFormat="1" ht="13.5" customHeight="1"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3:12" s="2" customFormat="1" ht="13.5" customHeight="1"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3:12" s="2" customFormat="1" ht="13.5" customHeight="1"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3:12" s="2" customFormat="1" ht="13.5" customHeight="1"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3:12" s="2" customFormat="1" ht="13.5" customHeight="1"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3:12" s="2" customFormat="1" ht="13.5" customHeight="1"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3:12" s="2" customFormat="1" ht="13.5" customHeight="1"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3:12" s="2" customFormat="1" ht="13.5" customHeight="1"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3:12" s="2" customFormat="1" ht="13.5" customHeight="1"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3:12" s="2" customFormat="1" ht="13.5" customHeight="1"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3:12" s="2" customFormat="1" ht="13.5" customHeight="1"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3:12" s="2" customFormat="1" ht="13.5" customHeight="1"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3:12" s="2" customFormat="1" ht="13.5" customHeight="1"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3:12" s="2" customFormat="1" ht="7.5" customHeight="1"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3:12" s="2" customFormat="1" ht="30.75" customHeight="1" thickBot="1"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12" s="2" customFormat="1" ht="15.75" thickBot="1">
      <c r="B31" s="26" t="s">
        <v>13</v>
      </c>
      <c r="C31" s="34" t="s">
        <v>41</v>
      </c>
      <c r="D31" s="35" t="s">
        <v>42</v>
      </c>
      <c r="E31" s="35" t="s">
        <v>1</v>
      </c>
      <c r="F31" s="35" t="s">
        <v>2</v>
      </c>
      <c r="G31" s="35" t="s">
        <v>3</v>
      </c>
      <c r="H31" s="35" t="s">
        <v>4</v>
      </c>
      <c r="I31" s="35" t="s">
        <v>5</v>
      </c>
      <c r="J31" s="35" t="s">
        <v>6</v>
      </c>
      <c r="K31" s="35" t="s">
        <v>7</v>
      </c>
      <c r="L31" s="36" t="s">
        <v>8</v>
      </c>
    </row>
    <row r="32" spans="2:12" s="2" customFormat="1" ht="13.5" customHeight="1">
      <c r="B32" s="37" t="s">
        <v>14</v>
      </c>
      <c r="C32" s="31">
        <v>5115163</v>
      </c>
      <c r="D32" s="13">
        <v>13587</v>
      </c>
      <c r="E32" s="13">
        <v>4483869</v>
      </c>
      <c r="F32" s="13">
        <v>7720115</v>
      </c>
      <c r="G32" s="13">
        <v>5121907</v>
      </c>
      <c r="H32" s="13">
        <v>127315</v>
      </c>
      <c r="I32" s="13">
        <v>47277</v>
      </c>
      <c r="J32" s="13">
        <v>2166</v>
      </c>
      <c r="K32" s="13">
        <v>5843990</v>
      </c>
      <c r="L32" s="18">
        <v>28475389</v>
      </c>
    </row>
    <row r="33" spans="2:15" ht="13.5" thickBot="1">
      <c r="B33" s="39" t="s">
        <v>15</v>
      </c>
      <c r="C33" s="33">
        <v>7715691.632999999</v>
      </c>
      <c r="D33" s="12">
        <v>17927</v>
      </c>
      <c r="E33" s="12">
        <v>4580227.941</v>
      </c>
      <c r="F33" s="12">
        <v>11122615.730999999</v>
      </c>
      <c r="G33" s="12">
        <v>4610418.248</v>
      </c>
      <c r="H33" s="12">
        <v>408057.264</v>
      </c>
      <c r="I33" s="12">
        <v>176808.037</v>
      </c>
      <c r="J33" s="12">
        <v>9063.197</v>
      </c>
      <c r="K33" s="12">
        <v>6581926</v>
      </c>
      <c r="L33" s="19">
        <v>35222735.051</v>
      </c>
      <c r="M33" s="2"/>
      <c r="O33" s="2"/>
    </row>
    <row r="34" spans="13:14" s="2" customFormat="1" ht="13.5" customHeight="1">
      <c r="M34" s="4"/>
      <c r="N34" s="4"/>
    </row>
    <row r="35" s="2" customFormat="1" ht="13.5" customHeight="1"/>
    <row r="36" spans="3:12" s="2" customFormat="1" ht="13.5" customHeight="1"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3:12" s="2" customFormat="1" ht="13.5" customHeight="1"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3:12" s="2" customFormat="1" ht="13.5" customHeight="1"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3:12" s="2" customFormat="1" ht="13.5" customHeight="1"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3:12" s="2" customFormat="1" ht="13.5" customHeight="1"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3:12" s="2" customFormat="1" ht="13.5" customHeight="1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2" s="2" customFormat="1" ht="13.5" customHeight="1"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3:12" s="2" customFormat="1" ht="13.5" customHeight="1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2" s="2" customFormat="1" ht="13.5" customHeight="1"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3:12" s="2" customFormat="1" ht="13.5" customHeight="1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2" s="2" customFormat="1" ht="13.5" customHeight="1"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s="2" customFormat="1" ht="13.5" customHeight="1"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3:12" s="2" customFormat="1" ht="13.5" customHeight="1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s="2" customFormat="1" ht="13.5" customHeight="1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s="2" customFormat="1" ht="13.5" customHeight="1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s="2" customFormat="1" ht="13.5" customHeight="1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s="2" customFormat="1" ht="13.5" customHeight="1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s="2" customFormat="1" ht="13.5" customHeight="1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s="2" customFormat="1" ht="13.5" customHeight="1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s="2" customFormat="1" ht="29.25" customHeight="1" thickBot="1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s="2" customFormat="1" ht="13.5" customHeight="1" thickBot="1">
      <c r="B56" s="26" t="s">
        <v>16</v>
      </c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 s="2" customFormat="1" ht="12.75">
      <c r="B57" s="28" t="s">
        <v>17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s="2" customFormat="1" ht="12.75">
      <c r="B58" s="30" t="s">
        <v>18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s="2" customFormat="1" ht="13.5" customHeight="1">
      <c r="B59" s="30" t="s">
        <v>19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s="2" customFormat="1" ht="13.5" customHeight="1">
      <c r="B60" s="30" t="s">
        <v>20</v>
      </c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s="2" customFormat="1" ht="13.5" customHeight="1" thickBot="1">
      <c r="B61" s="29" t="s">
        <v>43</v>
      </c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2" customFormat="1" ht="13.5" customHeight="1" thickBot="1">
      <c r="A62" s="7"/>
      <c r="B62" s="7"/>
      <c r="C62" s="7"/>
      <c r="D62" s="5"/>
      <c r="E62" s="5"/>
      <c r="F62" s="5"/>
      <c r="G62" s="5"/>
      <c r="H62" s="5"/>
      <c r="I62" s="5"/>
      <c r="J62" s="5"/>
      <c r="K62" s="5"/>
      <c r="L62" s="5"/>
    </row>
    <row r="63" spans="2:15" ht="15.75" thickBot="1">
      <c r="B63" s="26" t="s">
        <v>21</v>
      </c>
      <c r="C63" s="34" t="s">
        <v>41</v>
      </c>
      <c r="D63" s="35" t="s">
        <v>42</v>
      </c>
      <c r="E63" s="35" t="s">
        <v>1</v>
      </c>
      <c r="F63" s="35" t="s">
        <v>2</v>
      </c>
      <c r="G63" s="35" t="s">
        <v>3</v>
      </c>
      <c r="H63" s="35" t="s">
        <v>4</v>
      </c>
      <c r="I63" s="35" t="s">
        <v>5</v>
      </c>
      <c r="J63" s="35" t="s">
        <v>6</v>
      </c>
      <c r="K63" s="35" t="s">
        <v>7</v>
      </c>
      <c r="L63" s="36" t="s">
        <v>8</v>
      </c>
      <c r="M63" s="2"/>
      <c r="O63" s="2"/>
    </row>
    <row r="64" spans="2:14" s="2" customFormat="1" ht="13.5" customHeight="1">
      <c r="B64" s="37" t="s">
        <v>22</v>
      </c>
      <c r="C64" s="31">
        <v>2683</v>
      </c>
      <c r="D64" s="13">
        <v>2683</v>
      </c>
      <c r="E64" s="13">
        <v>2683</v>
      </c>
      <c r="F64" s="13">
        <v>2821</v>
      </c>
      <c r="G64" s="13">
        <v>2784</v>
      </c>
      <c r="H64" s="13">
        <v>1623</v>
      </c>
      <c r="I64" s="13">
        <v>2033</v>
      </c>
      <c r="J64" s="13">
        <v>1558</v>
      </c>
      <c r="K64" s="13">
        <v>1829</v>
      </c>
      <c r="L64" s="18">
        <v>2850</v>
      </c>
      <c r="M64" s="4"/>
      <c r="N64" s="4"/>
    </row>
    <row r="65" spans="2:12" s="2" customFormat="1" ht="13.5" customHeight="1">
      <c r="B65" s="38" t="s">
        <v>23</v>
      </c>
      <c r="C65" s="32">
        <v>9881931.8249</v>
      </c>
      <c r="D65" s="11">
        <v>47638</v>
      </c>
      <c r="E65" s="11">
        <v>2861107</v>
      </c>
      <c r="F65" s="11">
        <v>15171837</v>
      </c>
      <c r="G65" s="11">
        <v>4559800</v>
      </c>
      <c r="H65" s="11">
        <v>41821</v>
      </c>
      <c r="I65" s="11">
        <v>0</v>
      </c>
      <c r="J65" s="11">
        <v>0</v>
      </c>
      <c r="K65" s="11">
        <v>563051</v>
      </c>
      <c r="L65" s="20">
        <v>33135810.8249</v>
      </c>
    </row>
    <row r="66" spans="2:12" s="2" customFormat="1" ht="13.5" customHeight="1" thickBot="1">
      <c r="B66" s="39" t="s">
        <v>24</v>
      </c>
      <c r="C66" s="33">
        <v>35848474.9</v>
      </c>
      <c r="D66" s="12">
        <v>153134</v>
      </c>
      <c r="E66" s="12">
        <v>7833474</v>
      </c>
      <c r="F66" s="12">
        <v>50606732.8</v>
      </c>
      <c r="G66" s="12">
        <v>16000711.5</v>
      </c>
      <c r="H66" s="12">
        <v>365045.5</v>
      </c>
      <c r="I66" s="12">
        <v>0</v>
      </c>
      <c r="J66" s="12">
        <v>0</v>
      </c>
      <c r="K66" s="12">
        <v>1127945.8</v>
      </c>
      <c r="L66" s="19">
        <v>111964353.5</v>
      </c>
    </row>
    <row r="67" spans="3:12" s="2" customFormat="1" ht="13.5" customHeight="1"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3:12" s="2" customFormat="1" ht="13.5" customHeight="1"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3:12" s="2" customFormat="1" ht="13.5" customHeight="1"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3:12" s="2" customFormat="1" ht="13.5" customHeight="1"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3:12" s="2" customFormat="1" ht="13.5" customHeight="1"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3:12" s="2" customFormat="1" ht="13.5" customHeight="1"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3:12" s="2" customFormat="1" ht="13.5" customHeight="1"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3:12" s="2" customFormat="1" ht="13.5" customHeight="1"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3:12" s="2" customFormat="1" ht="13.5" customHeight="1"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3:12" s="2" customFormat="1" ht="13.5" customHeight="1"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3:12" s="2" customFormat="1" ht="13.5" customHeight="1"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3:12" s="2" customFormat="1" ht="13.5" customHeight="1"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3:12" s="2" customFormat="1" ht="13.5" customHeight="1"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3:12" s="2" customFormat="1" ht="13.5" customHeight="1"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3:12" s="2" customFormat="1" ht="13.5" customHeight="1"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="2" customFormat="1" ht="13.5" customHeight="1"/>
    <row r="83" spans="13:14" s="2" customFormat="1" ht="13.5" customHeight="1">
      <c r="M83" s="4" t="s">
        <v>12</v>
      </c>
      <c r="N83" s="4" t="s">
        <v>12</v>
      </c>
    </row>
    <row r="84" s="2" customFormat="1" ht="13.5" customHeight="1">
      <c r="M84" s="4" t="s">
        <v>12</v>
      </c>
    </row>
    <row r="85" s="2" customFormat="1" ht="13.5" customHeight="1">
      <c r="M85" s="4" t="s">
        <v>12</v>
      </c>
    </row>
    <row r="86" spans="3:14" s="2" customFormat="1" ht="12.75" customHeight="1" thickBot="1">
      <c r="C86" s="4"/>
      <c r="D86" s="4"/>
      <c r="E86" s="4"/>
      <c r="F86" s="4"/>
      <c r="G86" s="4"/>
      <c r="H86" s="4"/>
      <c r="I86" s="4"/>
      <c r="J86" s="4"/>
      <c r="K86" s="4"/>
      <c r="L86" s="4"/>
      <c r="M86" s="4" t="s">
        <v>12</v>
      </c>
      <c r="N86" s="7"/>
    </row>
    <row r="87" spans="2:14" s="2" customFormat="1" ht="15.75" thickBot="1">
      <c r="B87" s="26" t="s">
        <v>25</v>
      </c>
      <c r="C87" s="21" t="s">
        <v>41</v>
      </c>
      <c r="D87" s="15" t="s">
        <v>42</v>
      </c>
      <c r="E87" s="15" t="s">
        <v>1</v>
      </c>
      <c r="F87" s="15" t="s">
        <v>2</v>
      </c>
      <c r="G87" s="15" t="s">
        <v>3</v>
      </c>
      <c r="H87" s="15" t="s">
        <v>4</v>
      </c>
      <c r="I87" s="15" t="s">
        <v>5</v>
      </c>
      <c r="J87" s="15" t="s">
        <v>6</v>
      </c>
      <c r="K87" s="15" t="s">
        <v>7</v>
      </c>
      <c r="L87" s="16" t="s">
        <v>8</v>
      </c>
      <c r="M87" s="4" t="s">
        <v>12</v>
      </c>
      <c r="N87" s="7"/>
    </row>
    <row r="88" spans="2:14" s="2" customFormat="1" ht="13.5" customHeight="1" thickBot="1">
      <c r="B88" s="27" t="s">
        <v>26</v>
      </c>
      <c r="C88" s="22">
        <v>771871</v>
      </c>
      <c r="D88" s="14">
        <v>3809</v>
      </c>
      <c r="E88" s="14">
        <v>2128046</v>
      </c>
      <c r="F88" s="14">
        <v>554120</v>
      </c>
      <c r="G88" s="14">
        <v>3020038</v>
      </c>
      <c r="H88" s="14">
        <v>30651</v>
      </c>
      <c r="I88" s="14">
        <v>7682</v>
      </c>
      <c r="J88" s="14">
        <v>0</v>
      </c>
      <c r="K88" s="14">
        <v>351516</v>
      </c>
      <c r="L88" s="17">
        <v>6867733</v>
      </c>
      <c r="M88" s="4" t="s">
        <v>12</v>
      </c>
      <c r="N88" s="7"/>
    </row>
    <row r="89" spans="2:14" ht="12.75">
      <c r="B89" s="28" t="s">
        <v>27</v>
      </c>
      <c r="C89" s="23">
        <v>93791</v>
      </c>
      <c r="D89" s="13">
        <v>3809</v>
      </c>
      <c r="E89" s="13">
        <v>1707</v>
      </c>
      <c r="F89" s="13">
        <v>25051</v>
      </c>
      <c r="G89" s="13">
        <v>121716</v>
      </c>
      <c r="H89" s="13">
        <v>0</v>
      </c>
      <c r="I89" s="13">
        <v>0</v>
      </c>
      <c r="J89" s="13">
        <v>0</v>
      </c>
      <c r="K89" s="13">
        <v>346557</v>
      </c>
      <c r="L89" s="18">
        <v>592631</v>
      </c>
      <c r="M89" s="4" t="s">
        <v>12</v>
      </c>
      <c r="N89" s="7"/>
    </row>
    <row r="90" spans="2:12" s="2" customFormat="1" ht="13.5" customHeight="1" thickBot="1">
      <c r="B90" s="29" t="s">
        <v>28</v>
      </c>
      <c r="C90" s="24">
        <v>678080</v>
      </c>
      <c r="D90" s="12">
        <v>0</v>
      </c>
      <c r="E90" s="12">
        <v>2126339</v>
      </c>
      <c r="F90" s="12">
        <v>529069</v>
      </c>
      <c r="G90" s="12">
        <v>2898322</v>
      </c>
      <c r="H90" s="12">
        <v>30651</v>
      </c>
      <c r="I90" s="12">
        <v>7682</v>
      </c>
      <c r="J90" s="12">
        <v>0</v>
      </c>
      <c r="K90" s="12">
        <v>4959</v>
      </c>
      <c r="L90" s="19">
        <v>6275102</v>
      </c>
    </row>
    <row r="91" spans="2:12" s="2" customFormat="1" ht="13.5" customHeight="1">
      <c r="B91" s="28" t="s">
        <v>29</v>
      </c>
      <c r="C91" s="23">
        <v>643366</v>
      </c>
      <c r="D91" s="13">
        <v>0</v>
      </c>
      <c r="E91" s="13">
        <v>1838243</v>
      </c>
      <c r="F91" s="13">
        <v>478983</v>
      </c>
      <c r="G91" s="13">
        <v>2847191</v>
      </c>
      <c r="H91" s="13">
        <v>30651</v>
      </c>
      <c r="I91" s="13">
        <v>0</v>
      </c>
      <c r="J91" s="13">
        <v>0</v>
      </c>
      <c r="K91" s="13">
        <v>35294</v>
      </c>
      <c r="L91" s="18">
        <v>5873728</v>
      </c>
    </row>
    <row r="92" spans="2:12" s="2" customFormat="1" ht="13.5" customHeight="1">
      <c r="B92" s="30" t="s">
        <v>30</v>
      </c>
      <c r="C92" s="25">
        <v>123242</v>
      </c>
      <c r="D92" s="11">
        <v>3809</v>
      </c>
      <c r="E92" s="11">
        <v>0</v>
      </c>
      <c r="F92" s="11">
        <v>73035</v>
      </c>
      <c r="G92" s="11">
        <v>172847</v>
      </c>
      <c r="H92" s="11">
        <v>0</v>
      </c>
      <c r="I92" s="11">
        <v>0</v>
      </c>
      <c r="J92" s="11">
        <v>0</v>
      </c>
      <c r="K92" s="11">
        <v>0</v>
      </c>
      <c r="L92" s="20">
        <v>372933</v>
      </c>
    </row>
    <row r="93" spans="2:12" s="2" customFormat="1" ht="13.5" customHeight="1" thickBot="1">
      <c r="B93" s="29" t="s">
        <v>31</v>
      </c>
      <c r="C93" s="24">
        <v>1109</v>
      </c>
      <c r="D93" s="12">
        <v>0</v>
      </c>
      <c r="E93" s="12">
        <v>0</v>
      </c>
      <c r="F93" s="12">
        <v>2102</v>
      </c>
      <c r="G93" s="12">
        <v>0</v>
      </c>
      <c r="H93" s="12">
        <v>0</v>
      </c>
      <c r="I93" s="12">
        <v>7682</v>
      </c>
      <c r="J93" s="12">
        <v>0</v>
      </c>
      <c r="K93" s="12">
        <v>316222</v>
      </c>
      <c r="L93" s="19">
        <v>327115</v>
      </c>
    </row>
    <row r="94" spans="2:12" s="2" customFormat="1" ht="13.5" customHeight="1" thickBot="1">
      <c r="B94" s="27" t="s">
        <v>32</v>
      </c>
      <c r="C94" s="22">
        <v>69266</v>
      </c>
      <c r="D94" s="14">
        <v>0</v>
      </c>
      <c r="E94" s="14">
        <v>842540</v>
      </c>
      <c r="F94" s="14">
        <v>68087</v>
      </c>
      <c r="G94" s="14">
        <v>886864</v>
      </c>
      <c r="H94" s="14">
        <v>0</v>
      </c>
      <c r="I94" s="14">
        <v>0</v>
      </c>
      <c r="J94" s="14">
        <v>0</v>
      </c>
      <c r="K94" s="14">
        <v>299661</v>
      </c>
      <c r="L94" s="17">
        <v>2166418</v>
      </c>
    </row>
    <row r="95" spans="3:12" s="2" customFormat="1" ht="13.5" customHeight="1">
      <c r="C95" s="5"/>
      <c r="D95" s="5"/>
      <c r="E95" s="5"/>
      <c r="F95" s="5"/>
      <c r="G95" s="5" t="s">
        <v>12</v>
      </c>
      <c r="H95" s="5" t="s">
        <v>12</v>
      </c>
      <c r="I95" s="5"/>
      <c r="J95" s="5"/>
      <c r="K95" s="5"/>
      <c r="L95" s="5"/>
    </row>
    <row r="96" spans="3:12" s="2" customFormat="1" ht="13.5" customHeight="1"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3:12" s="2" customFormat="1" ht="13.5" customHeight="1"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3:12" s="2" customFormat="1" ht="13.5" customHeight="1"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3:12" s="2" customFormat="1" ht="13.5" customHeight="1"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3:12" s="2" customFormat="1" ht="13.5" customHeight="1"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3:12" s="2" customFormat="1" ht="13.5" customHeight="1"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3:12" s="2" customFormat="1" ht="13.5" customHeight="1">
      <c r="C102" s="5"/>
      <c r="D102" s="5"/>
      <c r="E102" s="5"/>
      <c r="F102" s="5"/>
      <c r="G102" s="5"/>
      <c r="H102" s="5"/>
      <c r="I102" s="5" t="s">
        <v>12</v>
      </c>
      <c r="J102" s="5"/>
      <c r="K102" s="5"/>
      <c r="L102" s="5"/>
    </row>
    <row r="103" spans="3:12" s="2" customFormat="1" ht="13.5" customHeight="1">
      <c r="C103" s="5" t="e">
        <f>C121-C104</f>
        <v>#VALUE!</v>
      </c>
      <c r="D103" s="5"/>
      <c r="E103" s="5" t="s">
        <v>12</v>
      </c>
      <c r="F103" s="5" t="s">
        <v>12</v>
      </c>
      <c r="G103" s="5" t="s">
        <v>12</v>
      </c>
      <c r="H103" s="5" t="s">
        <v>12</v>
      </c>
      <c r="I103" s="5" t="s">
        <v>12</v>
      </c>
      <c r="J103" s="5" t="s">
        <v>12</v>
      </c>
      <c r="K103" s="5" t="s">
        <v>12</v>
      </c>
      <c r="L103" s="5" t="s">
        <v>12</v>
      </c>
    </row>
    <row r="104" spans="3:12" s="2" customFormat="1" ht="13.5" customHeight="1">
      <c r="C104" s="5" t="s">
        <v>12</v>
      </c>
      <c r="D104" s="5"/>
      <c r="E104" s="5" t="s">
        <v>12</v>
      </c>
      <c r="F104" s="5" t="s">
        <v>12</v>
      </c>
      <c r="G104" s="5" t="s">
        <v>12</v>
      </c>
      <c r="H104" s="5" t="s">
        <v>12</v>
      </c>
      <c r="I104" s="6"/>
      <c r="J104" s="5" t="s">
        <v>12</v>
      </c>
      <c r="K104" s="5" t="s">
        <v>12</v>
      </c>
      <c r="L104" s="5" t="s">
        <v>12</v>
      </c>
    </row>
    <row r="105" spans="3:12" s="2" customFormat="1" ht="13.5" customHeight="1">
      <c r="C105" s="5"/>
      <c r="D105" s="5"/>
      <c r="E105" s="5"/>
      <c r="F105" s="5"/>
      <c r="G105" s="5"/>
      <c r="H105" s="5"/>
      <c r="I105" s="6"/>
      <c r="J105" s="5"/>
      <c r="K105" s="5"/>
      <c r="L105" s="5"/>
    </row>
    <row r="106" spans="3:12" s="2" customFormat="1" ht="13.5" customHeight="1">
      <c r="C106" s="5"/>
      <c r="D106" s="5"/>
      <c r="E106" s="5"/>
      <c r="F106" s="5"/>
      <c r="G106" s="5"/>
      <c r="H106" s="5"/>
      <c r="I106" s="6"/>
      <c r="J106" s="5"/>
      <c r="K106" s="5"/>
      <c r="L106" s="5"/>
    </row>
    <row r="107" spans="3:12" s="2" customFormat="1" ht="13.5" customHeight="1">
      <c r="C107" s="5"/>
      <c r="D107" s="5"/>
      <c r="E107" s="5"/>
      <c r="F107" s="5"/>
      <c r="G107" s="5"/>
      <c r="H107" s="5"/>
      <c r="I107" s="6"/>
      <c r="J107" s="5"/>
      <c r="K107" s="5"/>
      <c r="L107" s="5"/>
    </row>
    <row r="108" spans="3:12" s="2" customFormat="1" ht="13.5" customHeight="1">
      <c r="C108" s="5"/>
      <c r="D108" s="5"/>
      <c r="E108" s="5"/>
      <c r="F108" s="5"/>
      <c r="G108" s="5"/>
      <c r="H108" s="5"/>
      <c r="I108" s="6"/>
      <c r="J108" s="5"/>
      <c r="K108" s="5"/>
      <c r="L108" s="5"/>
    </row>
    <row r="109" spans="3:12" s="2" customFormat="1" ht="13.5" customHeight="1">
      <c r="C109" s="5"/>
      <c r="D109" s="5"/>
      <c r="E109" s="5"/>
      <c r="F109" s="5"/>
      <c r="G109" s="5"/>
      <c r="H109" s="5"/>
      <c r="I109" s="6"/>
      <c r="J109" s="5"/>
      <c r="K109" s="5"/>
      <c r="L109" s="5"/>
    </row>
    <row r="110" spans="3:12" s="2" customFormat="1" ht="13.5" customHeight="1">
      <c r="C110" s="5"/>
      <c r="D110" s="5"/>
      <c r="E110" s="5"/>
      <c r="F110" s="5"/>
      <c r="G110" s="5"/>
      <c r="H110" s="5"/>
      <c r="I110" s="6"/>
      <c r="J110" s="5"/>
      <c r="K110" s="5"/>
      <c r="L110" s="5"/>
    </row>
    <row r="111" spans="3:12" s="2" customFormat="1" ht="13.5" customHeight="1">
      <c r="C111" s="5"/>
      <c r="D111" s="5"/>
      <c r="E111" s="5"/>
      <c r="F111" s="5"/>
      <c r="G111" s="5"/>
      <c r="H111" s="5"/>
      <c r="I111" s="6"/>
      <c r="J111" s="5"/>
      <c r="K111" s="5"/>
      <c r="L111" s="5"/>
    </row>
    <row r="112" spans="3:12" s="2" customFormat="1" ht="13.5" customHeight="1">
      <c r="C112" s="5"/>
      <c r="D112" s="5"/>
      <c r="E112" s="5"/>
      <c r="F112" s="5"/>
      <c r="G112" s="5"/>
      <c r="H112" s="5"/>
      <c r="I112" s="6"/>
      <c r="J112" s="5"/>
      <c r="K112" s="5"/>
      <c r="L112" s="5"/>
    </row>
    <row r="113" spans="3:12" s="2" customFormat="1" ht="13.5" customHeight="1">
      <c r="C113" s="5"/>
      <c r="D113" s="5"/>
      <c r="E113" s="5"/>
      <c r="F113" s="5"/>
      <c r="G113" s="5"/>
      <c r="H113" s="5"/>
      <c r="I113" s="6"/>
      <c r="J113" s="5"/>
      <c r="K113" s="5"/>
      <c r="L113" s="5"/>
    </row>
    <row r="114" spans="3:12" s="2" customFormat="1" ht="13.5" customHeight="1">
      <c r="C114" s="5"/>
      <c r="D114" s="5"/>
      <c r="E114" s="5"/>
      <c r="F114" s="5"/>
      <c r="G114" s="5"/>
      <c r="H114" s="5"/>
      <c r="I114" s="6"/>
      <c r="J114" s="5"/>
      <c r="K114" s="5"/>
      <c r="L114" s="5"/>
    </row>
    <row r="115" spans="2:13" ht="13.5" thickBot="1">
      <c r="B115" s="2"/>
      <c r="C115" s="6" t="s">
        <v>12</v>
      </c>
      <c r="D115" s="6"/>
      <c r="E115" s="6" t="s">
        <v>12</v>
      </c>
      <c r="F115" s="6" t="s">
        <v>12</v>
      </c>
      <c r="G115" s="6" t="s">
        <v>12</v>
      </c>
      <c r="H115" s="6" t="s">
        <v>12</v>
      </c>
      <c r="I115" s="3"/>
      <c r="J115" s="6"/>
      <c r="K115" s="6"/>
      <c r="L115" s="6"/>
      <c r="M115" s="2"/>
    </row>
    <row r="116" spans="2:13" ht="15.75" thickBot="1">
      <c r="B116" s="26" t="s">
        <v>33</v>
      </c>
      <c r="C116" s="34" t="s">
        <v>41</v>
      </c>
      <c r="D116" s="35" t="s">
        <v>42</v>
      </c>
      <c r="E116" s="35" t="s">
        <v>1</v>
      </c>
      <c r="F116" s="35" t="s">
        <v>2</v>
      </c>
      <c r="G116" s="35" t="s">
        <v>3</v>
      </c>
      <c r="H116" s="35" t="s">
        <v>4</v>
      </c>
      <c r="I116" s="35" t="s">
        <v>5</v>
      </c>
      <c r="J116" s="35" t="s">
        <v>6</v>
      </c>
      <c r="K116" s="35" t="s">
        <v>7</v>
      </c>
      <c r="L116" s="36" t="s">
        <v>8</v>
      </c>
      <c r="M116" s="2"/>
    </row>
    <row r="117" spans="2:12" s="2" customFormat="1" ht="13.5" customHeight="1">
      <c r="B117" s="37" t="s">
        <v>14</v>
      </c>
      <c r="C117" s="31">
        <v>4329557</v>
      </c>
      <c r="D117" s="13">
        <v>4028</v>
      </c>
      <c r="E117" s="13">
        <v>4086218</v>
      </c>
      <c r="F117" s="13">
        <v>3621928</v>
      </c>
      <c r="G117" s="13">
        <v>8221576</v>
      </c>
      <c r="H117" s="13">
        <v>32307</v>
      </c>
      <c r="I117" s="13">
        <v>0</v>
      </c>
      <c r="J117" s="13">
        <v>0</v>
      </c>
      <c r="K117" s="13">
        <v>3616605</v>
      </c>
      <c r="L117" s="18">
        <v>23912219</v>
      </c>
    </row>
    <row r="118" spans="2:12" s="2" customFormat="1" ht="13.5" customHeight="1">
      <c r="B118" s="38" t="s">
        <v>34</v>
      </c>
      <c r="C118" s="32">
        <v>4065290</v>
      </c>
      <c r="D118" s="11">
        <v>4028</v>
      </c>
      <c r="E118" s="11">
        <v>4057180</v>
      </c>
      <c r="F118" s="11">
        <v>3273514</v>
      </c>
      <c r="G118" s="11">
        <v>8146833</v>
      </c>
      <c r="H118" s="11">
        <v>18291</v>
      </c>
      <c r="I118" s="11">
        <v>0</v>
      </c>
      <c r="J118" s="11">
        <v>0</v>
      </c>
      <c r="K118" s="11">
        <v>3562639</v>
      </c>
      <c r="L118" s="20">
        <v>23127775</v>
      </c>
    </row>
    <row r="119" spans="2:12" s="2" customFormat="1" ht="13.5" customHeight="1" thickBot="1">
      <c r="B119" s="39" t="s">
        <v>35</v>
      </c>
      <c r="C119" s="33">
        <v>264267</v>
      </c>
      <c r="D119" s="12">
        <v>0</v>
      </c>
      <c r="E119" s="12">
        <v>29038</v>
      </c>
      <c r="F119" s="12">
        <v>348414</v>
      </c>
      <c r="G119" s="12">
        <v>74743</v>
      </c>
      <c r="H119" s="12">
        <v>14016</v>
      </c>
      <c r="I119" s="12">
        <v>0</v>
      </c>
      <c r="J119" s="12">
        <v>0</v>
      </c>
      <c r="K119" s="12">
        <v>53966</v>
      </c>
      <c r="L119" s="19">
        <v>784444</v>
      </c>
    </row>
    <row r="120" spans="3:12" s="2" customFormat="1" ht="7.5" customHeight="1" thickBot="1">
      <c r="C120" s="8"/>
      <c r="D120" s="8"/>
      <c r="E120" s="8"/>
      <c r="F120" s="8"/>
      <c r="G120" s="8"/>
      <c r="H120" s="8"/>
      <c r="I120" s="8"/>
      <c r="J120" s="8"/>
      <c r="K120" s="8"/>
      <c r="L120" s="9"/>
    </row>
    <row r="121" spans="2:12" s="2" customFormat="1" ht="13.5" customHeight="1">
      <c r="B121" s="28" t="s">
        <v>15</v>
      </c>
      <c r="C121" s="31">
        <v>6241504.785</v>
      </c>
      <c r="D121" s="13">
        <v>3020</v>
      </c>
      <c r="E121" s="13">
        <v>3905240.756</v>
      </c>
      <c r="F121" s="13">
        <v>6058192.112</v>
      </c>
      <c r="G121" s="13">
        <v>7620178.264</v>
      </c>
      <c r="H121" s="13">
        <v>100841.81</v>
      </c>
      <c r="I121" s="13">
        <v>146943</v>
      </c>
      <c r="J121" s="13">
        <v>0</v>
      </c>
      <c r="K121" s="13">
        <v>4251342</v>
      </c>
      <c r="L121" s="18">
        <v>28327262.726999998</v>
      </c>
    </row>
    <row r="122" spans="2:12" s="2" customFormat="1" ht="13.5" customHeight="1">
      <c r="B122" s="30" t="s">
        <v>36</v>
      </c>
      <c r="C122" s="32">
        <v>5488452.158</v>
      </c>
      <c r="D122" s="11">
        <v>3020</v>
      </c>
      <c r="E122" s="11">
        <v>3868794.222</v>
      </c>
      <c r="F122" s="11">
        <v>4982990.6850000005</v>
      </c>
      <c r="G122" s="11">
        <v>7522154.535</v>
      </c>
      <c r="H122" s="11">
        <v>42963.33</v>
      </c>
      <c r="I122" s="11">
        <v>93945</v>
      </c>
      <c r="J122" s="11">
        <v>0</v>
      </c>
      <c r="K122" s="11">
        <v>4128211</v>
      </c>
      <c r="L122" s="20">
        <v>26130530.93</v>
      </c>
    </row>
    <row r="123" spans="2:12" s="2" customFormat="1" ht="13.5" customHeight="1" thickBot="1">
      <c r="B123" s="29" t="s">
        <v>37</v>
      </c>
      <c r="C123" s="33">
        <v>753052.627</v>
      </c>
      <c r="D123" s="12">
        <v>0</v>
      </c>
      <c r="E123" s="12">
        <v>36446.534</v>
      </c>
      <c r="F123" s="12">
        <v>1075200.4270000001</v>
      </c>
      <c r="G123" s="12">
        <v>98023.729</v>
      </c>
      <c r="H123" s="12">
        <v>57878.48</v>
      </c>
      <c r="I123" s="12">
        <v>52998</v>
      </c>
      <c r="J123" s="12">
        <v>0</v>
      </c>
      <c r="K123" s="12">
        <v>123131</v>
      </c>
      <c r="L123" s="19">
        <v>2196730.7970000003</v>
      </c>
    </row>
    <row r="124" spans="3:12" s="2" customFormat="1" ht="13.5" customHeight="1"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3:12" s="2" customFormat="1" ht="13.5" customHeight="1"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3:12" s="2" customFormat="1" ht="13.5" customHeight="1"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3:12" s="2" customFormat="1" ht="13.5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3:12" s="2" customFormat="1" ht="13.5" customHeight="1"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3:12" s="2" customFormat="1" ht="13.5" customHeight="1"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3:12" s="2" customFormat="1" ht="13.5" customHeight="1"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3:12" s="2" customFormat="1" ht="13.5" customHeight="1"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3:12" s="2" customFormat="1" ht="13.5" customHeight="1"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3:12" s="2" customFormat="1" ht="13.5" customHeight="1"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3:12" s="2" customFormat="1" ht="13.5" customHeight="1"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3:12" s="2" customFormat="1" ht="13.5" customHeight="1"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3:12" s="2" customFormat="1" ht="13.5" customHeight="1"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3:12" s="2" customFormat="1" ht="13.5" customHeight="1"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3:12" s="2" customFormat="1" ht="13.5" customHeight="1">
      <c r="C138" s="5"/>
      <c r="D138" s="5"/>
      <c r="E138" s="5"/>
      <c r="F138" s="5"/>
      <c r="G138" s="5"/>
      <c r="H138" s="5"/>
      <c r="I138" s="6" t="s">
        <v>12</v>
      </c>
      <c r="J138" s="5"/>
      <c r="K138" s="5"/>
      <c r="L138" s="5"/>
    </row>
    <row r="139" spans="3:11" s="2" customFormat="1" ht="13.5" customHeight="1">
      <c r="C139" s="6" t="s">
        <v>12</v>
      </c>
      <c r="D139" s="6"/>
      <c r="E139" s="6" t="s">
        <v>12</v>
      </c>
      <c r="F139" s="6" t="s">
        <v>12</v>
      </c>
      <c r="G139" s="6" t="s">
        <v>12</v>
      </c>
      <c r="H139" s="6" t="s">
        <v>12</v>
      </c>
      <c r="I139" s="6" t="s">
        <v>12</v>
      </c>
      <c r="J139" s="6" t="s">
        <v>12</v>
      </c>
      <c r="K139" s="6" t="s">
        <v>12</v>
      </c>
    </row>
    <row r="140" s="2" customFormat="1" ht="13.5" customHeight="1"/>
    <row r="141" s="2" customFormat="1" ht="13.5" customHeight="1"/>
    <row r="142" s="2" customFormat="1" ht="13.5" customHeight="1"/>
    <row r="146" ht="12.75">
      <c r="I146" s="3"/>
    </row>
    <row r="147" ht="13.5" thickBot="1"/>
    <row r="148" spans="2:12" ht="15.75" thickBot="1">
      <c r="B148" s="26" t="s">
        <v>38</v>
      </c>
      <c r="C148" s="34" t="s">
        <v>41</v>
      </c>
      <c r="D148" s="35" t="s">
        <v>42</v>
      </c>
      <c r="E148" s="35" t="s">
        <v>1</v>
      </c>
      <c r="F148" s="35" t="s">
        <v>2</v>
      </c>
      <c r="G148" s="35" t="s">
        <v>3</v>
      </c>
      <c r="H148" s="35" t="s">
        <v>4</v>
      </c>
      <c r="I148" s="35" t="s">
        <v>5</v>
      </c>
      <c r="J148" s="35" t="s">
        <v>6</v>
      </c>
      <c r="K148" s="35" t="s">
        <v>7</v>
      </c>
      <c r="L148" s="36" t="s">
        <v>8</v>
      </c>
    </row>
    <row r="149" spans="2:12" ht="12.75">
      <c r="B149" s="37" t="s">
        <v>39</v>
      </c>
      <c r="C149" s="31">
        <v>3774468</v>
      </c>
      <c r="D149" s="13">
        <v>3554</v>
      </c>
      <c r="E149" s="13">
        <v>8295633</v>
      </c>
      <c r="F149" s="13">
        <v>2314143</v>
      </c>
      <c r="G149" s="13">
        <v>16877328</v>
      </c>
      <c r="H149" s="13">
        <v>38539</v>
      </c>
      <c r="I149" s="13">
        <v>0</v>
      </c>
      <c r="J149" s="13">
        <v>0</v>
      </c>
      <c r="K149" s="13">
        <v>0</v>
      </c>
      <c r="L149" s="18">
        <v>31303665</v>
      </c>
    </row>
    <row r="150" spans="2:12" ht="13.5" thickBot="1">
      <c r="B150" s="39" t="s">
        <v>40</v>
      </c>
      <c r="C150" s="33">
        <v>16496568.789</v>
      </c>
      <c r="D150" s="12">
        <v>5952</v>
      </c>
      <c r="E150" s="12">
        <v>24766994.782</v>
      </c>
      <c r="F150" s="12">
        <v>12331434.822999999</v>
      </c>
      <c r="G150" s="12">
        <v>51676519.47</v>
      </c>
      <c r="H150" s="12">
        <v>347860.77</v>
      </c>
      <c r="I150" s="12">
        <v>0</v>
      </c>
      <c r="J150" s="12">
        <v>0</v>
      </c>
      <c r="K150" s="12">
        <v>0</v>
      </c>
      <c r="L150" s="19">
        <v>105625330.634</v>
      </c>
    </row>
  </sheetData>
  <printOptions horizontalCentered="1"/>
  <pageMargins left="0.35433070866141736" right="0.35433070866141736" top="0.2755905511811024" bottom="0.31496062992125984" header="0.2362204724409449" footer="0.2362204724409449"/>
  <pageSetup fitToHeight="3" fitToWidth="1" horizontalDpi="600" verticalDpi="600" orientation="landscape" paperSize="9" scale="69" r:id="rId2"/>
  <headerFooter alignWithMargins="0">
    <oddFooter>&amp;C&amp;"Arial Unicode MS,tučné"&amp;9Statistika SBK&amp;R
</oddFooter>
  </headerFooter>
  <rowBreaks count="2" manualBreakCount="2">
    <brk id="55" max="12" man="1"/>
    <brk id="11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BOSS</cp:lastModifiedBy>
  <cp:lastPrinted>2005-03-04T20:25:14Z</cp:lastPrinted>
  <dcterms:created xsi:type="dcterms:W3CDTF">2000-11-28T09:41:12Z</dcterms:created>
  <dcterms:modified xsi:type="dcterms:W3CDTF">2005-03-04T20:25:34Z</dcterms:modified>
  <cp:category/>
  <cp:version/>
  <cp:contentType/>
  <cp:contentStatus/>
</cp:coreProperties>
</file>