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60" windowWidth="15480" windowHeight="12345" activeTab="0"/>
  </bookViews>
  <sheets>
    <sheet name="SBK" sheetId="1" r:id="rId1"/>
  </sheets>
  <externalReferences>
    <externalReference r:id="rId4"/>
  </externalReferences>
  <definedNames>
    <definedName name="_xlnm.Print_Area" localSheetId="0">'SBK'!$A$1:$M$174</definedName>
  </definedNames>
  <calcPr fullCalcOnLoad="1"/>
</workbook>
</file>

<file path=xl/sharedStrings.xml><?xml version="1.0" encoding="utf-8"?>
<sst xmlns="http://schemas.openxmlformats.org/spreadsheetml/2006/main" count="175" uniqueCount="51">
  <si>
    <t>Maestro</t>
  </si>
  <si>
    <t>VISA</t>
  </si>
  <si>
    <t>Electron</t>
  </si>
  <si>
    <t>AmEx</t>
  </si>
  <si>
    <t>DC</t>
  </si>
  <si>
    <t>JCB</t>
  </si>
  <si>
    <t>Ostatní</t>
  </si>
  <si>
    <t>CELKEM</t>
  </si>
  <si>
    <t>Počet provozoven (outlety)</t>
  </si>
  <si>
    <t xml:space="preserve"> </t>
  </si>
  <si>
    <t>Seznam bank nabývajících obchodníky</t>
  </si>
  <si>
    <t>Česká spořitelna, a.s.</t>
  </si>
  <si>
    <t>ČSOB</t>
  </si>
  <si>
    <t>Komerční banka, a.s.</t>
  </si>
  <si>
    <t>ATM</t>
  </si>
  <si>
    <t>MC</t>
  </si>
  <si>
    <t>MC Elec.</t>
  </si>
  <si>
    <t>eBanka</t>
  </si>
  <si>
    <t>Počet acquirery spravovaných konvertovaných POS</t>
  </si>
  <si>
    <t>Počet čipových transakcí celkem</t>
  </si>
  <si>
    <t>Objem čipových transakcí celkem (v tisících Kč)</t>
  </si>
  <si>
    <t>Počet EMV konvertovaných ATM</t>
  </si>
  <si>
    <t>Počet čipových transakcí v ATM</t>
  </si>
  <si>
    <t>Objem čipových transakcí v ATM (v tisících Kč)</t>
  </si>
  <si>
    <t>Vydané EMV čipové karty celkem</t>
  </si>
  <si>
    <t>Tuzemské čipové karty</t>
  </si>
  <si>
    <t>Mezinárodní čipové karty</t>
  </si>
  <si>
    <t>Debetní čipové karty</t>
  </si>
  <si>
    <t>Kreditní čipové karty</t>
  </si>
  <si>
    <t>Služební čipové karty</t>
  </si>
  <si>
    <t>Počet domácích čipových transakcí</t>
  </si>
  <si>
    <t>Počet zahraničních čipových transakcí</t>
  </si>
  <si>
    <t>Objem domácích čipových transakcí (v tisících Kč)</t>
  </si>
  <si>
    <t>Objem zahraničních čipových transakcí (v tisících Kč)</t>
  </si>
  <si>
    <t>Počet čipových transakcí v ATM celkem</t>
  </si>
  <si>
    <t>Objem čipových transakcí v ATM celkem (v tisících Kč)</t>
  </si>
  <si>
    <t xml:space="preserve">Počet domácích čipových transakcí v ATM </t>
  </si>
  <si>
    <t xml:space="preserve">Počet zahraničních čipových transakcí v ATM </t>
  </si>
  <si>
    <t>Objem domácích čipových transakcí v ATM (v tis. Kč)</t>
  </si>
  <si>
    <t>Objem zahraničních čipových transakcí v ATM  (v tis. Kč)</t>
  </si>
  <si>
    <t>Charge čipové karty</t>
  </si>
  <si>
    <t>ACQUIRING - AKCEPTACE KARET</t>
  </si>
  <si>
    <t>ACQUIRING - PROVOZOVNY</t>
  </si>
  <si>
    <t>ACQUIRING - Provozovny akceptující čipové karty</t>
  </si>
  <si>
    <t>ACQUIRING - TRANSAKCE merch.</t>
  </si>
  <si>
    <t>ISSUING - VYDÁVÁNÍ KARET</t>
  </si>
  <si>
    <t>ISSUING - KARTY</t>
  </si>
  <si>
    <t>ISSUING - Platby u obchodníků</t>
  </si>
  <si>
    <t>ISSUING - Výběry z bankomatů</t>
  </si>
  <si>
    <t>Souhrná statistika SBK pro čipové karty za 4.q 2007</t>
  </si>
  <si>
    <t>UniCredit Bank Czech Republic, a.s.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</si>
</sst>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22">
    <font>
      <sz val="10"/>
      <name val="Arial CE"/>
      <family val="0"/>
    </font>
    <font>
      <sz val="9"/>
      <name val="Arial CE"/>
      <family val="0"/>
    </font>
    <font>
      <sz val="8.5"/>
      <name val="Arial CE"/>
      <family val="2"/>
    </font>
    <font>
      <b/>
      <sz val="10.75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10"/>
      <color indexed="8"/>
      <name val="Arial CE"/>
      <family val="2"/>
    </font>
    <font>
      <b/>
      <sz val="18"/>
      <color indexed="8"/>
      <name val="Arial CE"/>
      <family val="2"/>
    </font>
    <font>
      <b/>
      <sz val="11"/>
      <color indexed="8"/>
      <name val="Arial CE"/>
      <family val="2"/>
    </font>
    <font>
      <b/>
      <sz val="10"/>
      <color indexed="8"/>
      <name val="Arial CE"/>
      <family val="2"/>
    </font>
    <font>
      <b/>
      <sz val="10"/>
      <color indexed="10"/>
      <name val="Arial CE"/>
      <family val="2"/>
    </font>
    <font>
      <u val="single"/>
      <sz val="5"/>
      <color indexed="12"/>
      <name val="Arial CE"/>
      <family val="0"/>
    </font>
    <font>
      <u val="single"/>
      <sz val="5"/>
      <color indexed="36"/>
      <name val="Arial CE"/>
      <family val="0"/>
    </font>
    <font>
      <sz val="8.75"/>
      <name val="Arial"/>
      <family val="0"/>
    </font>
    <font>
      <b/>
      <sz val="11"/>
      <name val="Arial"/>
      <family val="2"/>
    </font>
    <font>
      <b/>
      <sz val="12"/>
      <name val="Arial"/>
      <family val="0"/>
    </font>
    <font>
      <sz val="10.25"/>
      <name val="Arial"/>
      <family val="0"/>
    </font>
    <font>
      <sz val="10"/>
      <name val="Arial"/>
      <family val="0"/>
    </font>
    <font>
      <sz val="9"/>
      <name val="Arial"/>
      <family val="0"/>
    </font>
    <font>
      <sz val="9.25"/>
      <name val="Arial"/>
      <family val="0"/>
    </font>
    <font>
      <b/>
      <sz val="10.25"/>
      <name val="Arial"/>
      <family val="0"/>
    </font>
    <font>
      <sz val="8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2" borderId="1" xfId="0" applyFont="1" applyFill="1" applyBorder="1" applyAlignment="1">
      <alignment/>
    </xf>
    <xf numFmtId="0" fontId="8" fillId="3" borderId="2" xfId="0" applyFont="1" applyFill="1" applyBorder="1" applyAlignment="1" applyProtection="1">
      <alignment horizontal="center"/>
      <protection locked="0"/>
    </xf>
    <xf numFmtId="0" fontId="8" fillId="3" borderId="3" xfId="0" applyFont="1" applyFill="1" applyBorder="1" applyAlignment="1" applyProtection="1">
      <alignment horizontal="center"/>
      <protection locked="0"/>
    </xf>
    <xf numFmtId="0" fontId="8" fillId="3" borderId="4" xfId="0" applyFont="1" applyFill="1" applyBorder="1" applyAlignment="1" applyProtection="1">
      <alignment horizontal="center"/>
      <protection locked="0"/>
    </xf>
    <xf numFmtId="0" fontId="6" fillId="3" borderId="5" xfId="0" applyFont="1" applyFill="1" applyBorder="1" applyAlignment="1">
      <alignment/>
    </xf>
    <xf numFmtId="3" fontId="6" fillId="0" borderId="6" xfId="0" applyNumberFormat="1" applyFont="1" applyFill="1" applyBorder="1" applyAlignment="1" applyProtection="1">
      <alignment horizontal="right" vertical="center"/>
      <protection locked="0"/>
    </xf>
    <xf numFmtId="3" fontId="6" fillId="0" borderId="7" xfId="0" applyNumberFormat="1" applyFont="1" applyFill="1" applyBorder="1" applyAlignment="1" applyProtection="1">
      <alignment horizontal="right" vertical="center"/>
      <protection locked="0"/>
    </xf>
    <xf numFmtId="3" fontId="6" fillId="0" borderId="0" xfId="0" applyNumberFormat="1" applyFont="1" applyFill="1" applyBorder="1" applyAlignment="1">
      <alignment/>
    </xf>
    <xf numFmtId="0" fontId="6" fillId="3" borderId="8" xfId="0" applyFont="1" applyFill="1" applyBorder="1" applyAlignment="1">
      <alignment/>
    </xf>
    <xf numFmtId="0" fontId="6" fillId="3" borderId="9" xfId="0" applyFont="1" applyFill="1" applyBorder="1" applyAlignment="1">
      <alignment/>
    </xf>
    <xf numFmtId="3" fontId="6" fillId="0" borderId="0" xfId="0" applyNumberFormat="1" applyFont="1" applyFill="1" applyBorder="1" applyAlignment="1" applyProtection="1">
      <alignment horizontal="right" vertical="center"/>
      <protection locked="0"/>
    </xf>
    <xf numFmtId="0" fontId="6" fillId="3" borderId="10" xfId="0" applyFont="1" applyFill="1" applyBorder="1" applyAlignment="1">
      <alignment/>
    </xf>
    <xf numFmtId="0" fontId="6" fillId="3" borderId="11" xfId="0" applyFont="1" applyFill="1" applyBorder="1" applyAlignment="1">
      <alignment/>
    </xf>
    <xf numFmtId="0" fontId="6" fillId="3" borderId="12" xfId="0" applyFont="1" applyFill="1" applyBorder="1" applyAlignment="1">
      <alignment/>
    </xf>
    <xf numFmtId="3" fontId="9" fillId="0" borderId="0" xfId="0" applyNumberFormat="1" applyFont="1" applyFill="1" applyBorder="1" applyAlignment="1" applyProtection="1">
      <alignment horizontal="right" vertical="center"/>
      <protection locked="0"/>
    </xf>
    <xf numFmtId="0" fontId="8" fillId="3" borderId="13" xfId="0" applyFont="1" applyFill="1" applyBorder="1" applyAlignment="1" applyProtection="1">
      <alignment horizontal="center"/>
      <protection locked="0"/>
    </xf>
    <xf numFmtId="0" fontId="8" fillId="3" borderId="14" xfId="0" applyFont="1" applyFill="1" applyBorder="1" applyAlignment="1" applyProtection="1">
      <alignment horizontal="center"/>
      <protection locked="0"/>
    </xf>
    <xf numFmtId="0" fontId="6" fillId="3" borderId="15" xfId="0" applyFont="1" applyFill="1" applyBorder="1" applyAlignment="1">
      <alignment/>
    </xf>
    <xf numFmtId="3" fontId="6" fillId="0" borderId="16" xfId="0" applyNumberFormat="1" applyFont="1" applyFill="1" applyBorder="1" applyAlignment="1" applyProtection="1">
      <alignment horizontal="right" vertical="center"/>
      <protection locked="0"/>
    </xf>
    <xf numFmtId="3" fontId="10" fillId="0" borderId="0" xfId="0" applyNumberFormat="1" applyFont="1" applyFill="1" applyBorder="1" applyAlignment="1">
      <alignment horizontal="left"/>
    </xf>
    <xf numFmtId="3" fontId="10" fillId="0" borderId="0" xfId="0" applyNumberFormat="1" applyFont="1" applyFill="1" applyBorder="1" applyAlignment="1" applyProtection="1">
      <alignment horizontal="left" vertical="center"/>
      <protection locked="0"/>
    </xf>
    <xf numFmtId="3" fontId="6" fillId="0" borderId="17" xfId="0" applyNumberFormat="1" applyFont="1" applyFill="1" applyBorder="1" applyAlignment="1" applyProtection="1">
      <alignment horizontal="right" vertical="center"/>
      <protection locked="0"/>
    </xf>
    <xf numFmtId="3" fontId="6" fillId="0" borderId="14" xfId="0" applyNumberFormat="1" applyFont="1" applyFill="1" applyBorder="1" applyAlignment="1" applyProtection="1">
      <alignment horizontal="right" vertical="center"/>
      <protection locked="0"/>
    </xf>
    <xf numFmtId="3" fontId="6" fillId="0" borderId="18" xfId="0" applyNumberFormat="1" applyFont="1" applyFill="1" applyBorder="1" applyAlignment="1" applyProtection="1">
      <alignment horizontal="right" vertical="center"/>
      <protection locked="0"/>
    </xf>
    <xf numFmtId="3" fontId="6" fillId="0" borderId="19" xfId="0" applyNumberFormat="1" applyFont="1" applyFill="1" applyBorder="1" applyAlignment="1" applyProtection="1">
      <alignment horizontal="right" vertical="center"/>
      <protection locked="0"/>
    </xf>
    <xf numFmtId="3" fontId="6" fillId="0" borderId="3" xfId="0" applyNumberFormat="1" applyFont="1" applyFill="1" applyBorder="1" applyAlignment="1" applyProtection="1">
      <alignment horizontal="right" vertical="center"/>
      <protection locked="0"/>
    </xf>
    <xf numFmtId="3" fontId="6" fillId="0" borderId="4" xfId="0" applyNumberFormat="1" applyFont="1" applyFill="1" applyBorder="1" applyAlignment="1" applyProtection="1">
      <alignment horizontal="right" vertical="center"/>
      <protection locked="0"/>
    </xf>
    <xf numFmtId="0" fontId="6" fillId="3" borderId="1" xfId="0" applyFont="1" applyFill="1" applyBorder="1" applyAlignment="1">
      <alignment/>
    </xf>
    <xf numFmtId="3" fontId="6" fillId="0" borderId="20" xfId="0" applyNumberFormat="1" applyFont="1" applyFill="1" applyBorder="1" applyAlignment="1" applyProtection="1">
      <alignment horizontal="right" vertical="center"/>
      <protection locked="0"/>
    </xf>
    <xf numFmtId="3" fontId="6" fillId="0" borderId="21" xfId="0" applyNumberFormat="1" applyFont="1" applyFill="1" applyBorder="1" applyAlignment="1" applyProtection="1">
      <alignment horizontal="right" vertical="center"/>
      <protection locked="0"/>
    </xf>
    <xf numFmtId="3" fontId="6" fillId="0" borderId="22" xfId="0" applyNumberFormat="1" applyFont="1" applyFill="1" applyBorder="1" applyAlignment="1" applyProtection="1">
      <alignment horizontal="right" vertical="center"/>
      <protection locked="0"/>
    </xf>
    <xf numFmtId="3" fontId="6" fillId="0" borderId="23" xfId="0" applyNumberFormat="1" applyFont="1" applyFill="1" applyBorder="1" applyAlignment="1" applyProtection="1">
      <alignment horizontal="right" vertical="center"/>
      <protection locked="0"/>
    </xf>
    <xf numFmtId="3" fontId="6" fillId="0" borderId="24" xfId="0" applyNumberFormat="1" applyFont="1" applyFill="1" applyBorder="1" applyAlignment="1" applyProtection="1">
      <alignment horizontal="right" vertical="center"/>
      <protection locked="0"/>
    </xf>
    <xf numFmtId="3" fontId="6" fillId="0" borderId="25" xfId="0" applyNumberFormat="1" applyFont="1" applyFill="1" applyBorder="1" applyAlignment="1" applyProtection="1">
      <alignment horizontal="right" vertical="center"/>
      <protection locked="0"/>
    </xf>
    <xf numFmtId="3" fontId="6" fillId="0" borderId="26" xfId="0" applyNumberFormat="1" applyFont="1" applyFill="1" applyBorder="1" applyAlignment="1" applyProtection="1">
      <alignment horizontal="right" vertical="center"/>
      <protection locked="0"/>
    </xf>
    <xf numFmtId="3" fontId="6" fillId="0" borderId="27" xfId="0" applyNumberFormat="1" applyFont="1" applyFill="1" applyBorder="1" applyAlignment="1" applyProtection="1">
      <alignment horizontal="right" vertical="center"/>
      <protection locked="0"/>
    </xf>
    <xf numFmtId="3" fontId="6" fillId="0" borderId="28" xfId="0" applyNumberFormat="1" applyFont="1" applyFill="1" applyBorder="1" applyAlignment="1" applyProtection="1">
      <alignment horizontal="right" vertical="center"/>
      <protection locked="0"/>
    </xf>
    <xf numFmtId="3" fontId="6" fillId="0" borderId="29" xfId="0" applyNumberFormat="1" applyFont="1" applyFill="1" applyBorder="1" applyAlignment="1" applyProtection="1">
      <alignment horizontal="right" vertical="center"/>
      <protection locked="0"/>
    </xf>
    <xf numFmtId="3" fontId="6" fillId="0" borderId="10" xfId="0" applyNumberFormat="1" applyFont="1" applyFill="1" applyBorder="1" applyAlignment="1" applyProtection="1">
      <alignment horizontal="right" vertical="center"/>
      <protection locked="0"/>
    </xf>
    <xf numFmtId="3" fontId="6" fillId="0" borderId="12" xfId="0" applyNumberFormat="1" applyFont="1" applyFill="1" applyBorder="1" applyAlignment="1" applyProtection="1">
      <alignment horizontal="right" vertical="center"/>
      <protection locked="0"/>
    </xf>
    <xf numFmtId="3" fontId="6" fillId="0" borderId="11" xfId="0" applyNumberFormat="1" applyFont="1" applyFill="1" applyBorder="1" applyAlignment="1" applyProtection="1">
      <alignment horizontal="right" vertical="center"/>
      <protection locked="0"/>
    </xf>
    <xf numFmtId="0" fontId="8" fillId="3" borderId="30" xfId="0" applyFont="1" applyFill="1" applyBorder="1" applyAlignment="1" applyProtection="1">
      <alignment horizontal="center"/>
      <protection locked="0"/>
    </xf>
    <xf numFmtId="0" fontId="8" fillId="3" borderId="1" xfId="0" applyFont="1" applyFill="1" applyBorder="1" applyAlignment="1" applyProtection="1">
      <alignment horizontal="center"/>
      <protection locked="0"/>
    </xf>
    <xf numFmtId="3" fontId="6" fillId="0" borderId="1" xfId="0" applyNumberFormat="1" applyFont="1" applyFill="1" applyBorder="1" applyAlignment="1" applyProtection="1">
      <alignment horizontal="right" vertical="center"/>
      <protection locked="0"/>
    </xf>
    <xf numFmtId="3" fontId="9" fillId="0" borderId="31" xfId="0" applyNumberFormat="1" applyFont="1" applyFill="1" applyBorder="1" applyAlignment="1" applyProtection="1">
      <alignment horizontal="right" vertical="center"/>
      <protection locked="0"/>
    </xf>
    <xf numFmtId="3" fontId="6" fillId="0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 CE"/>
                <a:ea typeface="Arial CE"/>
                <a:cs typeface="Arial CE"/>
              </a:rPr>
              <a:t>Počet čipových transakcí v ATM v ČR celkem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075"/>
          <c:y val="0.0375"/>
          <c:w val="0.9925"/>
          <c:h val="0.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SBK!$B$59</c:f>
              <c:strCache>
                <c:ptCount val="1"/>
                <c:pt idx="0">
                  <c:v>Počet čipových transakcí v ATM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(SBK!$C$57:$H$57,SBK!$K$57)</c:f>
              <c:strCache/>
            </c:strRef>
          </c:cat>
          <c:val>
            <c:numRef>
              <c:f>(SBK!$C$59:$H$59,SBK!$K$59)</c:f>
              <c:numCache/>
            </c:numRef>
          </c:val>
        </c:ser>
        <c:gapWidth val="130"/>
        <c:axId val="63857516"/>
        <c:axId val="37846733"/>
      </c:barChart>
      <c:catAx>
        <c:axId val="63857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7846733"/>
        <c:crosses val="autoZero"/>
        <c:auto val="0"/>
        <c:lblOffset val="100"/>
        <c:noMultiLvlLbl val="0"/>
      </c:catAx>
      <c:valAx>
        <c:axId val="378467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38575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Objem čipových plateb (v tis. Kč)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5225"/>
          <c:w val="0.947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SBK!$B$121</c:f>
              <c:strCache>
                <c:ptCount val="1"/>
                <c:pt idx="0">
                  <c:v>Objem čipových transakcí celkem (v tisících Kč)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SBK!$C$120:$K$120</c:f>
              <c:strCache/>
            </c:strRef>
          </c:cat>
          <c:val>
            <c:numRef>
              <c:f>SBK!$C$121:$K$121</c:f>
              <c:numCache/>
            </c:numRef>
          </c:val>
        </c:ser>
        <c:ser>
          <c:idx val="1"/>
          <c:order val="1"/>
          <c:tx>
            <c:strRef>
              <c:f>SBK!$B$122</c:f>
              <c:strCache>
                <c:ptCount val="1"/>
                <c:pt idx="0">
                  <c:v>Objem domácích čipových transakcí (v tisících Kč)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SBK!$C$120:$K$120</c:f>
              <c:strCache/>
            </c:strRef>
          </c:cat>
          <c:val>
            <c:numRef>
              <c:f>SBK!$C$122:$K$122</c:f>
              <c:numCache/>
            </c:numRef>
          </c:val>
        </c:ser>
        <c:ser>
          <c:idx val="2"/>
          <c:order val="2"/>
          <c:tx>
            <c:strRef>
              <c:f>SBK!$B$123</c:f>
              <c:strCache>
                <c:ptCount val="1"/>
                <c:pt idx="0">
                  <c:v>Objem zahraničních čipových transakcí (v tisících Kč)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SBK!$C$120:$K$120</c:f>
              <c:strCache/>
            </c:strRef>
          </c:cat>
          <c:val>
            <c:numRef>
              <c:f>SBK!$C$123:$K$123</c:f>
              <c:numCache/>
            </c:numRef>
          </c:val>
        </c:ser>
        <c:axId val="33556796"/>
        <c:axId val="33575709"/>
      </c:barChart>
      <c:catAx>
        <c:axId val="33556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575709"/>
        <c:crosses val="autoZero"/>
        <c:auto val="1"/>
        <c:lblOffset val="100"/>
        <c:noMultiLvlLbl val="0"/>
      </c:catAx>
      <c:valAx>
        <c:axId val="335757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5567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325"/>
          <c:y val="0.20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65"/>
          <c:y val="-0.019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E"/>
              <a:ea typeface="Arial CE"/>
              <a:cs typeface="Arial CE"/>
            </a:defRPr>
          </a:pPr>
        </a:p>
      </c:txPr>
    </c:title>
    <c:view3D>
      <c:rotX val="1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08925"/>
          <c:y val="0.214"/>
          <c:w val="0.80475"/>
          <c:h val="0.676"/>
        </c:manualLayout>
      </c:layout>
      <c:pie3DChart>
        <c:varyColors val="1"/>
        <c:ser>
          <c:idx val="0"/>
          <c:order val="0"/>
          <c:tx>
            <c:strRef>
              <c:f>SBK!$B$84</c:f>
              <c:strCache>
                <c:ptCount val="1"/>
                <c:pt idx="0">
                  <c:v>Vydané EMV čipové karty celkem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CC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00CCFF"/>
              </a:solidFill>
            </c:spPr>
          </c:dPt>
          <c:dPt>
            <c:idx val="5"/>
            <c:spPr>
              <a:solidFill>
                <a:srgbClr val="00FF00"/>
              </a:solidFill>
            </c:spPr>
          </c:dPt>
          <c:dPt>
            <c:idx val="7"/>
            <c:spPr>
              <a:solidFill>
                <a:srgbClr val="E3E3E3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(SBK!$C$83:$I$83,SBK!$K$83)</c:f>
              <c:strCache/>
            </c:strRef>
          </c:cat>
          <c:val>
            <c:numRef>
              <c:f>(SBK!$C$84:$I$84,SBK!$K$84)</c:f>
              <c:numCache/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E3E3E3"/>
        </a:gs>
      </a:gsLst>
      <a:lin ang="5400000" scaled="1"/>
    </a:gradFill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 CE"/>
                <a:ea typeface="Arial CE"/>
                <a:cs typeface="Arial CE"/>
              </a:rPr>
              <a:t>Objem čipových transakcí (tis. Kč) v ATM v ČR celkem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075"/>
          <c:y val="0.0375"/>
          <c:w val="0.992"/>
          <c:h val="0.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SBK!$B$59</c:f>
              <c:strCache>
                <c:ptCount val="1"/>
                <c:pt idx="0">
                  <c:v>Počet čipových transakcí v ATM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(SBK!$C$57:$H$57,SBK!$K$57)</c:f>
              <c:strCache/>
            </c:strRef>
          </c:cat>
          <c:val>
            <c:numRef>
              <c:f>(SBK!$C$60:$H$60,SBK!$K$60)</c:f>
              <c:numCache/>
            </c:numRef>
          </c:val>
        </c:ser>
        <c:gapWidth val="130"/>
        <c:axId val="5076278"/>
        <c:axId val="45686503"/>
      </c:barChart>
      <c:catAx>
        <c:axId val="5076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5686503"/>
        <c:crosses val="autoZero"/>
        <c:auto val="0"/>
        <c:lblOffset val="100"/>
        <c:noMultiLvlLbl val="0"/>
      </c:catAx>
      <c:valAx>
        <c:axId val="45686503"/>
        <c:scaling>
          <c:orientation val="minMax"/>
          <c:max val="1000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076278"/>
        <c:crossesAt val="1"/>
        <c:crossBetween val="between"/>
        <c:dispUnits/>
        <c:majorUnit val="1000000"/>
        <c:minorUnit val="1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title>
    <c:plotArea>
      <c:layout>
        <c:manualLayout>
          <c:xMode val="edge"/>
          <c:yMode val="edge"/>
          <c:x val="0"/>
          <c:y val="0.1975"/>
          <c:w val="0.9655"/>
          <c:h val="0.8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SBK!$B$31</c:f>
              <c:strCache>
                <c:ptCount val="1"/>
                <c:pt idx="0">
                  <c:v>Počet čipových transakcí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SBK!$C$30:$K$30</c:f>
              <c:strCache/>
            </c:strRef>
          </c:cat>
          <c:val>
            <c:numRef>
              <c:f>SBK!$C$31:$K$31</c:f>
              <c:numCache/>
            </c:numRef>
          </c:val>
        </c:ser>
        <c:axId val="8525344"/>
        <c:axId val="9619233"/>
      </c:barChart>
      <c:catAx>
        <c:axId val="8525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619233"/>
        <c:crosses val="autoZero"/>
        <c:auto val="1"/>
        <c:lblOffset val="100"/>
        <c:noMultiLvlLbl val="0"/>
      </c:catAx>
      <c:valAx>
        <c:axId val="96192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5253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SBK!$B$35</c:f>
              <c:strCache>
                <c:ptCount val="1"/>
                <c:pt idx="0">
                  <c:v>Objem čipových transakcí celkem (v tisících Kč)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SBK!$C$34:$K$34</c:f>
              <c:strCache/>
            </c:strRef>
          </c:cat>
          <c:val>
            <c:numRef>
              <c:f>SBK!$C$35:$K$35</c:f>
              <c:numCache/>
            </c:numRef>
          </c:val>
        </c:ser>
        <c:axId val="19464234"/>
        <c:axId val="40960379"/>
      </c:barChart>
      <c:catAx>
        <c:axId val="19464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960379"/>
        <c:crosses val="autoZero"/>
        <c:auto val="1"/>
        <c:lblOffset val="100"/>
        <c:noMultiLvlLbl val="0"/>
      </c:catAx>
      <c:valAx>
        <c:axId val="409603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4642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Provozovny akceptující čipové karty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SBK!$B$6</c:f>
              <c:strCache>
                <c:ptCount val="1"/>
                <c:pt idx="0">
                  <c:v>Počet provozoven (outlety)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SBK!$C$5:$L$5</c:f>
              <c:strCache/>
            </c:strRef>
          </c:cat>
          <c:val>
            <c:numRef>
              <c:f>SBK!$C$6:$L$6</c:f>
              <c:numCache/>
            </c:numRef>
          </c:val>
        </c:ser>
        <c:ser>
          <c:idx val="1"/>
          <c:order val="1"/>
          <c:tx>
            <c:strRef>
              <c:f>SBK!$B$7</c:f>
              <c:strCache>
                <c:ptCount val="1"/>
                <c:pt idx="0">
                  <c:v>Počet acquirery spravovaných konvertovaných POS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SBK!$C$5:$L$5</c:f>
              <c:strCache/>
            </c:strRef>
          </c:cat>
          <c:val>
            <c:numRef>
              <c:f>SBK!$C$7:$L$7</c:f>
              <c:numCache/>
            </c:numRef>
          </c:val>
        </c:ser>
        <c:axId val="33099092"/>
        <c:axId val="29456373"/>
      </c:barChart>
      <c:catAx>
        <c:axId val="33099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456373"/>
        <c:crosses val="autoZero"/>
        <c:auto val="1"/>
        <c:lblOffset val="100"/>
        <c:noMultiLvlLbl val="0"/>
      </c:catAx>
      <c:valAx>
        <c:axId val="294563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0990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Počet čipových transakcí v ATM - issuing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125"/>
          <c:w val="0.92475"/>
          <c:h val="0.8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SBK!$B$146</c:f>
              <c:strCache>
                <c:ptCount val="1"/>
                <c:pt idx="0">
                  <c:v>Počet čipových transakcí v ATM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SBK!$C$145:$K$145</c:f>
              <c:strCache/>
            </c:strRef>
          </c:cat>
          <c:val>
            <c:numRef>
              <c:f>SBK!$C$146:$K$146</c:f>
              <c:numCache/>
            </c:numRef>
          </c:val>
        </c:ser>
        <c:ser>
          <c:idx val="1"/>
          <c:order val="1"/>
          <c:tx>
            <c:strRef>
              <c:f>SBK!$B$147</c:f>
              <c:strCache>
                <c:ptCount val="1"/>
                <c:pt idx="0">
                  <c:v>Počet domácích čipových transakcí v ATM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SBK!$C$145:$K$145</c:f>
              <c:strCache/>
            </c:strRef>
          </c:cat>
          <c:val>
            <c:numRef>
              <c:f>SBK!$C$147:$K$147</c:f>
              <c:numCache/>
            </c:numRef>
          </c:val>
        </c:ser>
        <c:ser>
          <c:idx val="2"/>
          <c:order val="2"/>
          <c:tx>
            <c:strRef>
              <c:f>SBK!$B$148</c:f>
              <c:strCache>
                <c:ptCount val="1"/>
                <c:pt idx="0">
                  <c:v>Počet zahraničních čipových transakcí v ATM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SBK!$C$145:$K$145</c:f>
              <c:strCache/>
            </c:strRef>
          </c:cat>
          <c:val>
            <c:numRef>
              <c:f>SBK!$C$148:$K$148</c:f>
              <c:numCache/>
            </c:numRef>
          </c:val>
        </c:ser>
        <c:axId val="63780766"/>
        <c:axId val="37155983"/>
      </c:barChart>
      <c:catAx>
        <c:axId val="63780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155983"/>
        <c:crosses val="autoZero"/>
        <c:auto val="1"/>
        <c:lblOffset val="100"/>
        <c:noMultiLvlLbl val="0"/>
      </c:catAx>
      <c:valAx>
        <c:axId val="371559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7807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0775"/>
          <c:y val="0.21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Objem čipových transakcí v ATM - issuing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645"/>
          <c:w val="0.905"/>
          <c:h val="0.7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SBK!$B$151</c:f>
              <c:strCache>
                <c:ptCount val="1"/>
                <c:pt idx="0">
                  <c:v>Objem čipových transakcí v ATM celkem (v tisících Kč)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SBK!$C$150:$K$150</c:f>
              <c:strCache/>
            </c:strRef>
          </c:cat>
          <c:val>
            <c:numRef>
              <c:f>SBK!$C$151:$K$151</c:f>
              <c:numCache/>
            </c:numRef>
          </c:val>
        </c:ser>
        <c:ser>
          <c:idx val="1"/>
          <c:order val="1"/>
          <c:tx>
            <c:strRef>
              <c:f>SBK!$B$152</c:f>
              <c:strCache>
                <c:ptCount val="1"/>
                <c:pt idx="0">
                  <c:v>Objem domácích čipových transakcí v ATM (v tis. Kč)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SBK!$C$150:$K$150</c:f>
              <c:strCache/>
            </c:strRef>
          </c:cat>
          <c:val>
            <c:numRef>
              <c:f>SBK!$C$152:$K$152</c:f>
              <c:numCache/>
            </c:numRef>
          </c:val>
        </c:ser>
        <c:ser>
          <c:idx val="2"/>
          <c:order val="2"/>
          <c:tx>
            <c:strRef>
              <c:f>SBK!$B$153</c:f>
              <c:strCache>
                <c:ptCount val="1"/>
                <c:pt idx="0">
                  <c:v>Objem zahraničních čipových transakcí v ATM  (v tis. Kč)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SBK!$C$150:$K$150</c:f>
              <c:strCache/>
            </c:strRef>
          </c:cat>
          <c:val>
            <c:numRef>
              <c:f>SBK!$C$153:$K$153</c:f>
              <c:numCache/>
            </c:numRef>
          </c:val>
        </c:ser>
        <c:axId val="65968392"/>
        <c:axId val="56844617"/>
      </c:barChart>
      <c:catAx>
        <c:axId val="65968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844617"/>
        <c:crosses val="autoZero"/>
        <c:auto val="1"/>
        <c:lblOffset val="100"/>
        <c:noMultiLvlLbl val="0"/>
      </c:catAx>
      <c:valAx>
        <c:axId val="568446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9683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625"/>
          <c:y val="0.21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Počet čipových plateb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535"/>
          <c:w val="0.9535"/>
          <c:h val="0.8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SBK!$B$115</c:f>
              <c:strCache>
                <c:ptCount val="1"/>
                <c:pt idx="0">
                  <c:v>Počet čipových transakcí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SBK!$C$114:$K$114</c:f>
              <c:strCache/>
            </c:strRef>
          </c:cat>
          <c:val>
            <c:numRef>
              <c:f>SBK!$C$115:$K$115</c:f>
              <c:numCache/>
            </c:numRef>
          </c:val>
        </c:ser>
        <c:ser>
          <c:idx val="1"/>
          <c:order val="1"/>
          <c:tx>
            <c:strRef>
              <c:f>SBK!$B$116</c:f>
              <c:strCache>
                <c:ptCount val="1"/>
                <c:pt idx="0">
                  <c:v>Počet domácích čipových transakcí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SBK!$C$114:$K$114</c:f>
              <c:strCache/>
            </c:strRef>
          </c:cat>
          <c:val>
            <c:numRef>
              <c:f>SBK!$C$116:$K$116</c:f>
              <c:numCache/>
            </c:numRef>
          </c:val>
        </c:ser>
        <c:ser>
          <c:idx val="2"/>
          <c:order val="2"/>
          <c:tx>
            <c:strRef>
              <c:f>SBK!$B$117</c:f>
              <c:strCache>
                <c:ptCount val="1"/>
                <c:pt idx="0">
                  <c:v>Počet zahraničních čipových transakcí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SBK!$C$114:$K$114</c:f>
              <c:strCache/>
            </c:strRef>
          </c:cat>
          <c:val>
            <c:numRef>
              <c:f>SBK!$C$117:$K$117</c:f>
              <c:numCache/>
            </c:numRef>
          </c:val>
        </c:ser>
        <c:axId val="41839506"/>
        <c:axId val="41011235"/>
      </c:barChart>
      <c:catAx>
        <c:axId val="41839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011235"/>
        <c:crosses val="autoZero"/>
        <c:auto val="1"/>
        <c:lblOffset val="100"/>
        <c:noMultiLvlLbl val="0"/>
      </c:catAx>
      <c:valAx>
        <c:axId val="410112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8395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525"/>
          <c:y val="0.22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60</xdr:row>
      <xdr:rowOff>104775</xdr:rowOff>
    </xdr:from>
    <xdr:to>
      <xdr:col>4</xdr:col>
      <xdr:colOff>904875</xdr:colOff>
      <xdr:row>79</xdr:row>
      <xdr:rowOff>0</xdr:rowOff>
    </xdr:to>
    <xdr:graphicFrame>
      <xdr:nvGraphicFramePr>
        <xdr:cNvPr id="1" name="Chart 6"/>
        <xdr:cNvGraphicFramePr/>
      </xdr:nvGraphicFramePr>
      <xdr:xfrm>
        <a:off x="152400" y="11115675"/>
        <a:ext cx="665797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2381250</xdr:colOff>
      <xdr:row>91</xdr:row>
      <xdr:rowOff>9525</xdr:rowOff>
    </xdr:from>
    <xdr:to>
      <xdr:col>8</xdr:col>
      <xdr:colOff>838200</xdr:colOff>
      <xdr:row>111</xdr:row>
      <xdr:rowOff>95250</xdr:rowOff>
    </xdr:to>
    <xdr:graphicFrame>
      <xdr:nvGraphicFramePr>
        <xdr:cNvPr id="2" name="Chart 9"/>
        <xdr:cNvGraphicFramePr/>
      </xdr:nvGraphicFramePr>
      <xdr:xfrm>
        <a:off x="2533650" y="16563975"/>
        <a:ext cx="7915275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28575</xdr:colOff>
      <xdr:row>60</xdr:row>
      <xdr:rowOff>114300</xdr:rowOff>
    </xdr:from>
    <xdr:to>
      <xdr:col>11</xdr:col>
      <xdr:colOff>952500</xdr:colOff>
      <xdr:row>79</xdr:row>
      <xdr:rowOff>9525</xdr:rowOff>
    </xdr:to>
    <xdr:graphicFrame>
      <xdr:nvGraphicFramePr>
        <xdr:cNvPr id="3" name="Chart 16"/>
        <xdr:cNvGraphicFramePr/>
      </xdr:nvGraphicFramePr>
      <xdr:xfrm>
        <a:off x="6867525" y="11125200"/>
        <a:ext cx="6467475" cy="3143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36</xdr:row>
      <xdr:rowOff>66675</xdr:rowOff>
    </xdr:from>
    <xdr:to>
      <xdr:col>4</xdr:col>
      <xdr:colOff>723900</xdr:colOff>
      <xdr:row>53</xdr:row>
      <xdr:rowOff>0</xdr:rowOff>
    </xdr:to>
    <xdr:graphicFrame>
      <xdr:nvGraphicFramePr>
        <xdr:cNvPr id="4" name="Chart 24"/>
        <xdr:cNvGraphicFramePr/>
      </xdr:nvGraphicFramePr>
      <xdr:xfrm>
        <a:off x="152400" y="6962775"/>
        <a:ext cx="6477000" cy="2847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876300</xdr:colOff>
      <xdr:row>36</xdr:row>
      <xdr:rowOff>66675</xdr:rowOff>
    </xdr:from>
    <xdr:to>
      <xdr:col>12</xdr:col>
      <xdr:colOff>114300</xdr:colOff>
      <xdr:row>52</xdr:row>
      <xdr:rowOff>161925</xdr:rowOff>
    </xdr:to>
    <xdr:graphicFrame>
      <xdr:nvGraphicFramePr>
        <xdr:cNvPr id="5" name="Chart 26"/>
        <xdr:cNvGraphicFramePr/>
      </xdr:nvGraphicFramePr>
      <xdr:xfrm>
        <a:off x="6781800" y="6962775"/>
        <a:ext cx="6686550" cy="2838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819150</xdr:colOff>
      <xdr:row>8</xdr:row>
      <xdr:rowOff>28575</xdr:rowOff>
    </xdr:from>
    <xdr:to>
      <xdr:col>11</xdr:col>
      <xdr:colOff>962025</xdr:colOff>
      <xdr:row>27</xdr:row>
      <xdr:rowOff>28575</xdr:rowOff>
    </xdr:to>
    <xdr:graphicFrame>
      <xdr:nvGraphicFramePr>
        <xdr:cNvPr id="6" name="Chart 30"/>
        <xdr:cNvGraphicFramePr/>
      </xdr:nvGraphicFramePr>
      <xdr:xfrm>
        <a:off x="5800725" y="2076450"/>
        <a:ext cx="7543800" cy="3257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154</xdr:row>
      <xdr:rowOff>85725</xdr:rowOff>
    </xdr:from>
    <xdr:to>
      <xdr:col>4</xdr:col>
      <xdr:colOff>657225</xdr:colOff>
      <xdr:row>173</xdr:row>
      <xdr:rowOff>57150</xdr:rowOff>
    </xdr:to>
    <xdr:graphicFrame>
      <xdr:nvGraphicFramePr>
        <xdr:cNvPr id="7" name="Chart 31"/>
        <xdr:cNvGraphicFramePr/>
      </xdr:nvGraphicFramePr>
      <xdr:xfrm>
        <a:off x="152400" y="27365325"/>
        <a:ext cx="6410325" cy="3048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838200</xdr:colOff>
      <xdr:row>154</xdr:row>
      <xdr:rowOff>104775</xdr:rowOff>
    </xdr:from>
    <xdr:to>
      <xdr:col>12</xdr:col>
      <xdr:colOff>28575</xdr:colOff>
      <xdr:row>173</xdr:row>
      <xdr:rowOff>57150</xdr:rowOff>
    </xdr:to>
    <xdr:graphicFrame>
      <xdr:nvGraphicFramePr>
        <xdr:cNvPr id="8" name="Chart 32"/>
        <xdr:cNvGraphicFramePr/>
      </xdr:nvGraphicFramePr>
      <xdr:xfrm>
        <a:off x="6743700" y="27384375"/>
        <a:ext cx="6638925" cy="3028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57150</xdr:colOff>
      <xdr:row>125</xdr:row>
      <xdr:rowOff>38100</xdr:rowOff>
    </xdr:from>
    <xdr:to>
      <xdr:col>4</xdr:col>
      <xdr:colOff>723900</xdr:colOff>
      <xdr:row>142</xdr:row>
      <xdr:rowOff>0</xdr:rowOff>
    </xdr:to>
    <xdr:graphicFrame>
      <xdr:nvGraphicFramePr>
        <xdr:cNvPr id="9" name="Chart 33"/>
        <xdr:cNvGraphicFramePr/>
      </xdr:nvGraphicFramePr>
      <xdr:xfrm>
        <a:off x="209550" y="22326600"/>
        <a:ext cx="6419850" cy="2876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304800</xdr:colOff>
      <xdr:row>125</xdr:row>
      <xdr:rowOff>28575</xdr:rowOff>
    </xdr:from>
    <xdr:to>
      <xdr:col>11</xdr:col>
      <xdr:colOff>847725</xdr:colOff>
      <xdr:row>142</xdr:row>
      <xdr:rowOff>9525</xdr:rowOff>
    </xdr:to>
    <xdr:graphicFrame>
      <xdr:nvGraphicFramePr>
        <xdr:cNvPr id="10" name="Chart 34"/>
        <xdr:cNvGraphicFramePr/>
      </xdr:nvGraphicFramePr>
      <xdr:xfrm>
        <a:off x="7143750" y="22317075"/>
        <a:ext cx="6086475" cy="2895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bk_EMV_4q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řehled"/>
      <sheetName val="OBCHODNÍCI"/>
      <sheetName val="VYBAVENOST"/>
      <sheetName val="TRANSAKCE - ACQ"/>
      <sheetName val="ATM a CASH ADVANCE"/>
      <sheetName val="VYDANÉ KARTY"/>
      <sheetName val="TRANSAKCE - ISS"/>
      <sheetName val="ATM a CASH ADV. - I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4"/>
  <sheetViews>
    <sheetView tabSelected="1" zoomScale="75" zoomScaleNormal="75" zoomScaleSheetLayoutView="80" workbookViewId="0" topLeftCell="A1">
      <selection activeCell="M174" sqref="A1:M174"/>
    </sheetView>
  </sheetViews>
  <sheetFormatPr defaultColWidth="9.00390625" defaultRowHeight="12.75"/>
  <cols>
    <col min="1" max="1" width="2.00390625" style="1" customWidth="1"/>
    <col min="2" max="2" width="51.25390625" style="1" customWidth="1"/>
    <col min="3" max="4" width="12.125" style="2" customWidth="1"/>
    <col min="5" max="5" width="12.25390625" style="2" customWidth="1"/>
    <col min="6" max="11" width="12.125" style="2" customWidth="1"/>
    <col min="12" max="12" width="12.75390625" style="2" bestFit="1" customWidth="1"/>
    <col min="13" max="13" width="2.125" style="1" customWidth="1"/>
    <col min="14" max="14" width="13.375" style="1" customWidth="1"/>
    <col min="15" max="16384" width="9.125" style="1" customWidth="1"/>
  </cols>
  <sheetData>
    <row r="1" ht="33" customHeight="1">
      <c r="C1" s="3" t="s">
        <v>49</v>
      </c>
    </row>
    <row r="2" spans="2:4" ht="33" customHeight="1">
      <c r="B2" s="3" t="s">
        <v>41</v>
      </c>
      <c r="D2" s="3"/>
    </row>
    <row r="3" ht="25.5" customHeight="1" thickBot="1">
      <c r="B3" s="3"/>
    </row>
    <row r="4" spans="2:12" ht="15.75" customHeight="1" thickBot="1">
      <c r="B4" s="4" t="s">
        <v>42</v>
      </c>
      <c r="D4" s="1"/>
      <c r="F4" s="1"/>
      <c r="G4" s="1"/>
      <c r="H4" s="1"/>
      <c r="I4" s="1"/>
      <c r="J4" s="1"/>
      <c r="K4" s="1"/>
      <c r="L4" s="1"/>
    </row>
    <row r="5" spans="2:14" s="2" customFormat="1" ht="13.5" customHeight="1" thickBot="1">
      <c r="B5" s="15" t="s">
        <v>43</v>
      </c>
      <c r="C5" s="5" t="s">
        <v>15</v>
      </c>
      <c r="D5" s="6" t="s">
        <v>16</v>
      </c>
      <c r="E5" s="6" t="s">
        <v>0</v>
      </c>
      <c r="F5" s="6" t="s">
        <v>1</v>
      </c>
      <c r="G5" s="6" t="s">
        <v>2</v>
      </c>
      <c r="H5" s="6" t="s">
        <v>3</v>
      </c>
      <c r="I5" s="6" t="s">
        <v>4</v>
      </c>
      <c r="J5" s="6" t="s">
        <v>5</v>
      </c>
      <c r="K5" s="6" t="s">
        <v>6</v>
      </c>
      <c r="L5" s="7" t="s">
        <v>7</v>
      </c>
      <c r="M5" s="11"/>
      <c r="N5" s="11"/>
    </row>
    <row r="6" spans="2:12" s="2" customFormat="1" ht="13.5" customHeight="1" thickBot="1">
      <c r="B6" s="16" t="s">
        <v>8</v>
      </c>
      <c r="C6" s="9">
        <v>23138</v>
      </c>
      <c r="D6" s="9">
        <v>12528</v>
      </c>
      <c r="E6" s="9">
        <v>23124</v>
      </c>
      <c r="F6" s="9">
        <v>23125</v>
      </c>
      <c r="G6" s="9">
        <v>23125</v>
      </c>
      <c r="H6" s="9">
        <v>0</v>
      </c>
      <c r="I6" s="9">
        <v>2704</v>
      </c>
      <c r="J6" s="9">
        <v>1318</v>
      </c>
      <c r="K6" s="9">
        <v>3887</v>
      </c>
      <c r="L6" s="10">
        <v>27027</v>
      </c>
    </row>
    <row r="7" spans="2:12" s="2" customFormat="1" ht="13.5" customHeight="1" thickBot="1">
      <c r="B7" s="21" t="s">
        <v>18</v>
      </c>
      <c r="C7" s="25">
        <v>42184</v>
      </c>
      <c r="D7" s="26">
        <v>26876</v>
      </c>
      <c r="E7" s="26">
        <v>41996</v>
      </c>
      <c r="F7" s="26">
        <v>41997</v>
      </c>
      <c r="G7" s="26">
        <v>41997</v>
      </c>
      <c r="H7" s="26">
        <v>0</v>
      </c>
      <c r="I7" s="26">
        <v>15066</v>
      </c>
      <c r="J7" s="26">
        <v>15066</v>
      </c>
      <c r="K7" s="26">
        <v>2573</v>
      </c>
      <c r="L7" s="27">
        <v>42186</v>
      </c>
    </row>
    <row r="8" spans="2:12" s="2" customFormat="1" ht="13.5" customHeight="1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3:12" s="2" customFormat="1" ht="13.5" customHeight="1" thickBot="1"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2:12" s="2" customFormat="1" ht="13.5" customHeight="1" thickBot="1">
      <c r="B10" s="4" t="s">
        <v>10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2:12" s="2" customFormat="1" ht="13.5" customHeight="1">
      <c r="B11" s="15" t="s">
        <v>11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2:12" s="2" customFormat="1" ht="13.5" customHeight="1">
      <c r="B12" s="16" t="s">
        <v>12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2:12" s="2" customFormat="1" ht="13.5" customHeight="1">
      <c r="B13" s="16" t="s">
        <v>50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2:12" s="2" customFormat="1" ht="13.5" customHeight="1">
      <c r="B14" s="16" t="s">
        <v>13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2:12" s="2" customFormat="1" ht="13.5" customHeight="1" thickBot="1">
      <c r="B15" s="17" t="s">
        <v>17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3:12" s="2" customFormat="1" ht="13.5" customHeight="1">
      <c r="C16" s="14"/>
      <c r="D16" s="14"/>
      <c r="E16" s="14"/>
      <c r="F16" s="14"/>
      <c r="G16" s="14"/>
      <c r="H16" s="14"/>
      <c r="I16" s="14"/>
      <c r="J16" s="14"/>
      <c r="K16" s="14"/>
      <c r="L16" s="14"/>
    </row>
    <row r="17" spans="3:12" s="2" customFormat="1" ht="13.5" customHeight="1"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3:12" s="2" customFormat="1" ht="13.5" customHeight="1"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19" spans="3:12" s="2" customFormat="1" ht="13.5" customHeight="1">
      <c r="C19" s="14"/>
      <c r="D19" s="14"/>
      <c r="E19" s="14"/>
      <c r="F19" s="14"/>
      <c r="G19" s="14"/>
      <c r="H19" s="14"/>
      <c r="I19" s="14"/>
      <c r="J19" s="14"/>
      <c r="K19" s="14"/>
      <c r="L19" s="14"/>
    </row>
    <row r="20" spans="3:12" s="2" customFormat="1" ht="13.5" customHeight="1"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1" spans="3:12" s="2" customFormat="1" ht="13.5" customHeight="1">
      <c r="C21" s="14"/>
      <c r="D21" s="14"/>
      <c r="E21" s="14"/>
      <c r="F21" s="14"/>
      <c r="G21" s="14"/>
      <c r="H21" s="14"/>
      <c r="I21" s="14"/>
      <c r="J21" s="14"/>
      <c r="K21" s="14"/>
      <c r="L21" s="14"/>
    </row>
    <row r="22" spans="3:12" s="2" customFormat="1" ht="13.5" customHeight="1"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3:12" s="2" customFormat="1" ht="13.5" customHeight="1"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3:12" s="2" customFormat="1" ht="13.5" customHeight="1"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3:12" s="2" customFormat="1" ht="13.5" customHeight="1">
      <c r="C25" s="14"/>
      <c r="D25" s="14"/>
      <c r="E25" s="14"/>
      <c r="F25" s="14"/>
      <c r="G25" s="14"/>
      <c r="H25" s="14"/>
      <c r="I25" s="14"/>
      <c r="J25" s="14"/>
      <c r="K25" s="14"/>
      <c r="L25" s="14"/>
    </row>
    <row r="26" spans="3:12" s="2" customFormat="1" ht="13.5" customHeight="1">
      <c r="C26" s="14"/>
      <c r="D26" s="14"/>
      <c r="E26" s="14"/>
      <c r="F26" s="14"/>
      <c r="G26" s="14"/>
      <c r="H26" s="14"/>
      <c r="I26" s="14"/>
      <c r="J26" s="14"/>
      <c r="K26" s="14"/>
      <c r="L26" s="14"/>
    </row>
    <row r="27" spans="3:12" s="2" customFormat="1" ht="13.5" customHeight="1">
      <c r="C27" s="14"/>
      <c r="D27" s="14"/>
      <c r="E27" s="14"/>
      <c r="F27" s="14"/>
      <c r="G27" s="14"/>
      <c r="H27" s="14"/>
      <c r="I27" s="14"/>
      <c r="J27" s="14"/>
      <c r="K27" s="14"/>
      <c r="L27" s="14"/>
    </row>
    <row r="28" spans="3:12" s="2" customFormat="1" ht="13.5" customHeight="1">
      <c r="C28" s="14"/>
      <c r="D28" s="14"/>
      <c r="E28" s="14"/>
      <c r="F28" s="14"/>
      <c r="G28" s="14"/>
      <c r="H28" s="14"/>
      <c r="I28" s="14"/>
      <c r="J28" s="14"/>
      <c r="K28" s="14"/>
      <c r="L28" s="14"/>
    </row>
    <row r="29" spans="3:12" s="2" customFormat="1" ht="15.75" customHeight="1" thickBot="1">
      <c r="C29" s="14"/>
      <c r="D29" s="14"/>
      <c r="E29" s="14"/>
      <c r="F29" s="14"/>
      <c r="G29" s="14"/>
      <c r="H29" s="14"/>
      <c r="I29" s="14"/>
      <c r="J29" s="14"/>
      <c r="K29" s="14"/>
      <c r="L29" s="14"/>
    </row>
    <row r="30" spans="2:12" s="2" customFormat="1" ht="15.75" customHeight="1" thickBot="1">
      <c r="B30" s="4" t="s">
        <v>44</v>
      </c>
      <c r="C30" s="5" t="s">
        <v>15</v>
      </c>
      <c r="D30" s="6" t="s">
        <v>16</v>
      </c>
      <c r="E30" s="6" t="s">
        <v>0</v>
      </c>
      <c r="F30" s="6" t="s">
        <v>1</v>
      </c>
      <c r="G30" s="6" t="s">
        <v>2</v>
      </c>
      <c r="H30" s="6" t="s">
        <v>3</v>
      </c>
      <c r="I30" s="6" t="s">
        <v>4</v>
      </c>
      <c r="J30" s="6" t="s">
        <v>5</v>
      </c>
      <c r="K30" s="6" t="s">
        <v>6</v>
      </c>
      <c r="L30" s="7" t="s">
        <v>7</v>
      </c>
    </row>
    <row r="31" spans="2:12" s="2" customFormat="1" ht="13.5" thickBot="1">
      <c r="B31" s="31" t="s">
        <v>19</v>
      </c>
      <c r="C31" s="28">
        <v>2147974</v>
      </c>
      <c r="D31" s="29">
        <v>19</v>
      </c>
      <c r="E31" s="29">
        <v>1755312</v>
      </c>
      <c r="F31" s="29">
        <v>3828118</v>
      </c>
      <c r="G31" s="29">
        <v>5911839</v>
      </c>
      <c r="H31" s="29">
        <v>0</v>
      </c>
      <c r="I31" s="29">
        <v>0</v>
      </c>
      <c r="J31" s="29">
        <v>140</v>
      </c>
      <c r="K31" s="29">
        <v>3070862</v>
      </c>
      <c r="L31" s="30">
        <v>16714264</v>
      </c>
    </row>
    <row r="32" spans="3:12" s="2" customFormat="1" ht="13.5" customHeight="1">
      <c r="C32" s="32"/>
      <c r="D32" s="32"/>
      <c r="E32" s="32"/>
      <c r="F32" s="32"/>
      <c r="G32" s="32"/>
      <c r="H32" s="32"/>
      <c r="I32" s="32"/>
      <c r="J32" s="32"/>
      <c r="K32" s="32"/>
      <c r="L32" s="32"/>
    </row>
    <row r="33" spans="2:15" ht="12.75" customHeight="1" thickBot="1">
      <c r="B33" s="2"/>
      <c r="M33" s="2"/>
      <c r="O33" s="2"/>
    </row>
    <row r="34" spans="2:14" s="2" customFormat="1" ht="13.5" customHeight="1" thickBot="1">
      <c r="B34" s="4" t="s">
        <v>44</v>
      </c>
      <c r="C34" s="5" t="s">
        <v>15</v>
      </c>
      <c r="D34" s="6" t="s">
        <v>16</v>
      </c>
      <c r="E34" s="6" t="s">
        <v>0</v>
      </c>
      <c r="F34" s="6" t="s">
        <v>1</v>
      </c>
      <c r="G34" s="6" t="s">
        <v>2</v>
      </c>
      <c r="H34" s="6" t="s">
        <v>3</v>
      </c>
      <c r="I34" s="6" t="s">
        <v>4</v>
      </c>
      <c r="J34" s="6" t="s">
        <v>5</v>
      </c>
      <c r="K34" s="6" t="s">
        <v>6</v>
      </c>
      <c r="L34" s="7" t="s">
        <v>7</v>
      </c>
      <c r="M34" s="11"/>
      <c r="N34" s="11"/>
    </row>
    <row r="35" spans="2:12" s="2" customFormat="1" ht="13.5" customHeight="1" thickBot="1">
      <c r="B35" s="31" t="s">
        <v>20</v>
      </c>
      <c r="C35" s="25">
        <v>2699887.15</v>
      </c>
      <c r="D35" s="26">
        <v>9</v>
      </c>
      <c r="E35" s="26">
        <v>1552431.47</v>
      </c>
      <c r="F35" s="26">
        <v>4954293.607</v>
      </c>
      <c r="G35" s="26">
        <v>5171715.039</v>
      </c>
      <c r="H35" s="26">
        <v>0</v>
      </c>
      <c r="I35" s="26">
        <v>0</v>
      </c>
      <c r="J35" s="26">
        <v>367</v>
      </c>
      <c r="K35" s="26">
        <v>4229587</v>
      </c>
      <c r="L35" s="27">
        <v>18608290.266</v>
      </c>
    </row>
    <row r="36" spans="3:12" s="2" customFormat="1" ht="13.5" customHeight="1">
      <c r="C36" s="14"/>
      <c r="D36" s="14"/>
      <c r="E36" s="14"/>
      <c r="F36" s="14"/>
      <c r="G36" s="14"/>
      <c r="H36" s="14"/>
      <c r="I36" s="14"/>
      <c r="J36" s="14"/>
      <c r="K36" s="14"/>
      <c r="L36" s="14"/>
    </row>
    <row r="37" spans="3:12" s="2" customFormat="1" ht="13.5" customHeight="1"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3:12" s="2" customFormat="1" ht="13.5" customHeight="1">
      <c r="C38" s="14"/>
      <c r="D38" s="14"/>
      <c r="E38" s="14"/>
      <c r="F38" s="14"/>
      <c r="G38" s="14"/>
      <c r="H38" s="14"/>
      <c r="I38" s="14"/>
      <c r="J38" s="14"/>
      <c r="K38" s="14"/>
      <c r="L38" s="14"/>
    </row>
    <row r="39" spans="3:12" s="2" customFormat="1" ht="13.5" customHeight="1">
      <c r="C39" s="14"/>
      <c r="D39" s="14"/>
      <c r="E39" s="14"/>
      <c r="F39" s="14"/>
      <c r="G39" s="14"/>
      <c r="H39" s="14"/>
      <c r="I39" s="14"/>
      <c r="J39" s="14"/>
      <c r="K39" s="14"/>
      <c r="L39" s="14"/>
    </row>
    <row r="40" spans="3:12" s="2" customFormat="1" ht="13.5" customHeight="1"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3:12" s="2" customFormat="1" ht="13.5" customHeight="1"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3:12" s="2" customFormat="1" ht="13.5" customHeight="1">
      <c r="C42" s="14"/>
      <c r="D42" s="14"/>
      <c r="E42" s="14"/>
      <c r="F42" s="14"/>
      <c r="G42" s="14"/>
      <c r="H42" s="14"/>
      <c r="I42" s="14"/>
      <c r="J42" s="14"/>
      <c r="K42" s="14"/>
      <c r="L42" s="14"/>
    </row>
    <row r="43" spans="3:12" s="2" customFormat="1" ht="13.5" customHeight="1">
      <c r="C43" s="14"/>
      <c r="D43" s="14"/>
      <c r="E43" s="14"/>
      <c r="F43" s="14"/>
      <c r="G43" s="14"/>
      <c r="H43" s="14"/>
      <c r="I43" s="14"/>
      <c r="J43" s="14"/>
      <c r="K43" s="14"/>
      <c r="L43" s="14"/>
    </row>
    <row r="44" spans="3:12" s="2" customFormat="1" ht="13.5" customHeight="1"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3:12" s="2" customFormat="1" ht="13.5" customHeight="1">
      <c r="C45" s="14"/>
      <c r="D45" s="14"/>
      <c r="E45" s="14"/>
      <c r="F45" s="14"/>
      <c r="G45" s="14"/>
      <c r="H45" s="14"/>
      <c r="I45" s="14"/>
      <c r="J45" s="14"/>
      <c r="K45" s="14"/>
      <c r="L45" s="14"/>
    </row>
    <row r="46" spans="3:12" s="2" customFormat="1" ht="13.5" customHeight="1">
      <c r="C46" s="14"/>
      <c r="D46" s="14"/>
      <c r="E46" s="14"/>
      <c r="F46" s="14"/>
      <c r="G46" s="14"/>
      <c r="H46" s="14"/>
      <c r="I46" s="14"/>
      <c r="J46" s="14"/>
      <c r="K46" s="14"/>
      <c r="L46" s="14"/>
    </row>
    <row r="47" spans="3:12" s="2" customFormat="1" ht="13.5" customHeight="1"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3:12" s="2" customFormat="1" ht="13.5" customHeight="1">
      <c r="C48" s="14"/>
      <c r="D48" s="14"/>
      <c r="E48" s="14"/>
      <c r="F48" s="14"/>
      <c r="G48" s="14"/>
      <c r="H48" s="14"/>
      <c r="I48" s="14"/>
      <c r="J48" s="14"/>
      <c r="K48" s="14"/>
      <c r="L48" s="14"/>
    </row>
    <row r="49" spans="3:12" s="2" customFormat="1" ht="13.5" customHeight="1">
      <c r="C49" s="14"/>
      <c r="D49" s="14"/>
      <c r="E49" s="14"/>
      <c r="F49" s="14"/>
      <c r="G49" s="14"/>
      <c r="H49" s="14"/>
      <c r="I49" s="14"/>
      <c r="J49" s="14"/>
      <c r="K49" s="14"/>
      <c r="L49" s="14"/>
    </row>
    <row r="50" spans="3:12" s="2" customFormat="1" ht="13.5" customHeight="1">
      <c r="C50" s="14"/>
      <c r="D50" s="14"/>
      <c r="E50" s="14"/>
      <c r="F50" s="14"/>
      <c r="G50" s="14"/>
      <c r="H50" s="14"/>
      <c r="I50" s="14"/>
      <c r="J50" s="14"/>
      <c r="K50" s="14"/>
      <c r="L50" s="14"/>
    </row>
    <row r="51" spans="3:12" s="2" customFormat="1" ht="13.5" customHeight="1">
      <c r="C51" s="14"/>
      <c r="D51" s="14"/>
      <c r="E51" s="14"/>
      <c r="F51" s="14"/>
      <c r="G51" s="14"/>
      <c r="H51" s="14"/>
      <c r="I51" s="14"/>
      <c r="J51" s="14"/>
      <c r="K51" s="14"/>
      <c r="L51" s="14"/>
    </row>
    <row r="52" spans="3:12" s="2" customFormat="1" ht="13.5" customHeight="1">
      <c r="C52" s="14"/>
      <c r="D52" s="14"/>
      <c r="E52" s="14"/>
      <c r="F52" s="14"/>
      <c r="G52" s="14"/>
      <c r="H52" s="14"/>
      <c r="I52" s="14"/>
      <c r="J52" s="14"/>
      <c r="K52" s="14"/>
      <c r="L52" s="14"/>
    </row>
    <row r="53" spans="3:12" s="2" customFormat="1" ht="13.5" customHeight="1"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3:12" s="2" customFormat="1" ht="13.5" customHeight="1"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2:12" s="2" customFormat="1" ht="13.5" customHeight="1">
      <c r="B55" s="3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2:12" s="2" customFormat="1" ht="13.5" customHeight="1" thickBot="1">
      <c r="B56" s="1"/>
      <c r="C56" s="1"/>
      <c r="D56" s="14"/>
      <c r="E56" s="14"/>
      <c r="F56" s="14"/>
      <c r="G56" s="14"/>
      <c r="H56" s="14"/>
      <c r="I56" s="14"/>
      <c r="J56" s="14"/>
      <c r="K56" s="14"/>
      <c r="L56" s="14"/>
    </row>
    <row r="57" spans="2:12" s="2" customFormat="1" ht="13.5" customHeight="1" thickBot="1">
      <c r="B57" s="4" t="s">
        <v>14</v>
      </c>
      <c r="C57" s="5" t="s">
        <v>15</v>
      </c>
      <c r="D57" s="6" t="s">
        <v>16</v>
      </c>
      <c r="E57" s="6" t="s">
        <v>0</v>
      </c>
      <c r="F57" s="6" t="s">
        <v>1</v>
      </c>
      <c r="G57" s="6" t="s">
        <v>2</v>
      </c>
      <c r="H57" s="6" t="s">
        <v>3</v>
      </c>
      <c r="I57" s="6" t="s">
        <v>4</v>
      </c>
      <c r="J57" s="6" t="s">
        <v>5</v>
      </c>
      <c r="K57" s="6" t="s">
        <v>6</v>
      </c>
      <c r="L57" s="7" t="s">
        <v>7</v>
      </c>
    </row>
    <row r="58" spans="2:12" s="2" customFormat="1" ht="13.5" customHeight="1" thickBot="1">
      <c r="B58" s="8" t="s">
        <v>21</v>
      </c>
      <c r="C58" s="25">
        <v>3286</v>
      </c>
      <c r="D58" s="26">
        <v>2625</v>
      </c>
      <c r="E58" s="26">
        <v>3286</v>
      </c>
      <c r="F58" s="26">
        <v>3286</v>
      </c>
      <c r="G58" s="26">
        <v>3286</v>
      </c>
      <c r="H58" s="26">
        <v>1124</v>
      </c>
      <c r="I58" s="26">
        <v>1348</v>
      </c>
      <c r="J58" s="26">
        <v>1124</v>
      </c>
      <c r="K58" s="26">
        <v>1255</v>
      </c>
      <c r="L58" s="25">
        <v>3494</v>
      </c>
    </row>
    <row r="59" spans="2:12" s="2" customFormat="1" ht="13.5" customHeight="1" thickBot="1">
      <c r="B59" s="12" t="s">
        <v>22</v>
      </c>
      <c r="C59" s="25">
        <v>1717154</v>
      </c>
      <c r="D59" s="26">
        <v>0</v>
      </c>
      <c r="E59" s="26">
        <v>824841</v>
      </c>
      <c r="F59" s="26">
        <v>2867407</v>
      </c>
      <c r="G59" s="26">
        <v>3944703</v>
      </c>
      <c r="H59" s="26">
        <v>0</v>
      </c>
      <c r="I59" s="26">
        <v>0</v>
      </c>
      <c r="J59" s="26">
        <v>0</v>
      </c>
      <c r="K59" s="26">
        <v>673</v>
      </c>
      <c r="L59" s="25">
        <v>9354778</v>
      </c>
    </row>
    <row r="60" spans="2:14" s="2" customFormat="1" ht="13.5" customHeight="1" thickBot="1">
      <c r="B60" s="13" t="s">
        <v>23</v>
      </c>
      <c r="C60" s="25">
        <v>3648062.1</v>
      </c>
      <c r="D60" s="26">
        <v>0</v>
      </c>
      <c r="E60" s="26">
        <v>1196864.6</v>
      </c>
      <c r="F60" s="26">
        <v>11112790.5</v>
      </c>
      <c r="G60" s="26">
        <v>13409383.3</v>
      </c>
      <c r="H60" s="26">
        <v>0</v>
      </c>
      <c r="I60" s="26">
        <v>0</v>
      </c>
      <c r="J60" s="26">
        <v>0</v>
      </c>
      <c r="K60" s="26">
        <v>2636</v>
      </c>
      <c r="L60" s="25">
        <v>29369736.5</v>
      </c>
      <c r="N60" s="11"/>
    </row>
    <row r="61" spans="1:12" s="2" customFormat="1" ht="13.5" customHeight="1">
      <c r="A61" s="1"/>
      <c r="C61" s="14"/>
      <c r="D61" s="14"/>
      <c r="E61" s="14"/>
      <c r="F61" s="14"/>
      <c r="G61" s="14"/>
      <c r="H61" s="14"/>
      <c r="I61" s="14"/>
      <c r="J61" s="14"/>
      <c r="K61" s="14"/>
      <c r="L61" s="14"/>
    </row>
    <row r="62" spans="2:15" ht="12.75">
      <c r="B62" s="2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2"/>
      <c r="O62" s="2"/>
    </row>
    <row r="63" spans="3:14" s="2" customFormat="1" ht="13.5" customHeight="1"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1"/>
      <c r="N63" s="23"/>
    </row>
    <row r="64" spans="3:14" s="2" customFormat="1" ht="13.5" customHeight="1">
      <c r="C64" s="14"/>
      <c r="D64" s="14"/>
      <c r="E64" s="14"/>
      <c r="F64" s="14"/>
      <c r="G64" s="14"/>
      <c r="H64" s="14"/>
      <c r="I64" s="14"/>
      <c r="J64" s="14"/>
      <c r="K64" s="14"/>
      <c r="L64" s="14"/>
      <c r="N64" s="18"/>
    </row>
    <row r="65" spans="3:14" s="2" customFormat="1" ht="13.5" customHeight="1">
      <c r="C65" s="14"/>
      <c r="D65" s="14"/>
      <c r="E65" s="14"/>
      <c r="F65" s="14"/>
      <c r="G65" s="14"/>
      <c r="H65" s="14"/>
      <c r="I65" s="14"/>
      <c r="J65" s="14"/>
      <c r="K65" s="14"/>
      <c r="L65" s="14"/>
      <c r="N65" s="18"/>
    </row>
    <row r="66" spans="3:12" s="2" customFormat="1" ht="13.5" customHeight="1">
      <c r="C66" s="14"/>
      <c r="D66" s="14"/>
      <c r="E66" s="14"/>
      <c r="F66" s="14"/>
      <c r="G66" s="14"/>
      <c r="H66" s="14"/>
      <c r="I66" s="14"/>
      <c r="J66" s="14"/>
      <c r="K66" s="14"/>
      <c r="L66" s="14"/>
    </row>
    <row r="67" spans="3:12" s="2" customFormat="1" ht="13.5" customHeight="1">
      <c r="C67" s="14"/>
      <c r="D67" s="14"/>
      <c r="E67" s="14"/>
      <c r="F67" s="14"/>
      <c r="G67" s="14"/>
      <c r="H67" s="14"/>
      <c r="I67" s="14"/>
      <c r="J67" s="14"/>
      <c r="K67" s="14"/>
      <c r="L67" s="14"/>
    </row>
    <row r="68" spans="3:12" s="2" customFormat="1" ht="13.5" customHeight="1">
      <c r="C68" s="14"/>
      <c r="D68" s="14"/>
      <c r="E68" s="14"/>
      <c r="F68" s="14"/>
      <c r="G68" s="14"/>
      <c r="H68" s="14"/>
      <c r="I68" s="14"/>
      <c r="J68" s="14"/>
      <c r="K68" s="14"/>
      <c r="L68" s="14"/>
    </row>
    <row r="69" spans="3:12" s="2" customFormat="1" ht="13.5" customHeight="1">
      <c r="C69" s="14"/>
      <c r="D69" s="14"/>
      <c r="E69" s="14"/>
      <c r="F69" s="14"/>
      <c r="G69" s="14"/>
      <c r="H69" s="14"/>
      <c r="I69" s="14"/>
      <c r="J69" s="14"/>
      <c r="K69" s="14"/>
      <c r="L69" s="14"/>
    </row>
    <row r="70" spans="3:12" s="2" customFormat="1" ht="13.5" customHeight="1">
      <c r="C70" s="14"/>
      <c r="D70" s="14"/>
      <c r="E70" s="14"/>
      <c r="F70" s="14"/>
      <c r="G70" s="14"/>
      <c r="H70" s="14"/>
      <c r="I70" s="14"/>
      <c r="J70" s="14"/>
      <c r="K70" s="14"/>
      <c r="L70" s="14"/>
    </row>
    <row r="71" spans="3:12" s="2" customFormat="1" ht="13.5" customHeight="1">
      <c r="C71" s="14"/>
      <c r="D71" s="14"/>
      <c r="E71" s="14"/>
      <c r="F71" s="14"/>
      <c r="G71" s="14"/>
      <c r="H71" s="14"/>
      <c r="I71" s="14"/>
      <c r="J71" s="14"/>
      <c r="K71" s="14"/>
      <c r="L71" s="14"/>
    </row>
    <row r="72" spans="3:12" s="2" customFormat="1" ht="13.5" customHeight="1">
      <c r="C72" s="14"/>
      <c r="D72" s="14"/>
      <c r="E72" s="14"/>
      <c r="F72" s="14"/>
      <c r="G72" s="14"/>
      <c r="H72" s="14"/>
      <c r="I72" s="14"/>
      <c r="J72" s="14"/>
      <c r="K72" s="14"/>
      <c r="L72" s="14"/>
    </row>
    <row r="73" spans="3:12" s="2" customFormat="1" ht="13.5" customHeight="1">
      <c r="C73" s="14"/>
      <c r="D73" s="14"/>
      <c r="E73" s="14"/>
      <c r="F73" s="14"/>
      <c r="G73" s="14"/>
      <c r="H73" s="14"/>
      <c r="I73" s="14"/>
      <c r="J73" s="14"/>
      <c r="K73" s="14"/>
      <c r="L73" s="14"/>
    </row>
    <row r="74" spans="3:12" s="2" customFormat="1" ht="13.5" customHeight="1">
      <c r="C74" s="14"/>
      <c r="D74" s="14"/>
      <c r="E74" s="14"/>
      <c r="F74" s="14"/>
      <c r="G74" s="14"/>
      <c r="H74" s="14"/>
      <c r="I74" s="14"/>
      <c r="J74" s="14"/>
      <c r="K74" s="14"/>
      <c r="L74" s="14"/>
    </row>
    <row r="75" spans="3:12" s="2" customFormat="1" ht="13.5" customHeight="1">
      <c r="C75" s="14"/>
      <c r="D75" s="14"/>
      <c r="E75" s="14"/>
      <c r="F75" s="14"/>
      <c r="G75" s="14"/>
      <c r="H75" s="14"/>
      <c r="I75" s="14"/>
      <c r="J75" s="14"/>
      <c r="K75" s="14"/>
      <c r="L75" s="14"/>
    </row>
    <row r="76" s="2" customFormat="1" ht="13.5" customHeight="1"/>
    <row r="77" s="2" customFormat="1" ht="13.5" customHeight="1"/>
    <row r="78" s="2" customFormat="1" ht="13.5" customHeight="1"/>
    <row r="79" s="2" customFormat="1" ht="13.5" customHeight="1"/>
    <row r="80" spans="3:12" s="2" customFormat="1" ht="13.5" customHeight="1">
      <c r="C80" s="11"/>
      <c r="D80" s="11"/>
      <c r="E80" s="11"/>
      <c r="F80" s="11"/>
      <c r="G80" s="11"/>
      <c r="H80" s="11"/>
      <c r="I80" s="11"/>
      <c r="J80" s="11"/>
      <c r="K80" s="11"/>
      <c r="L80" s="11"/>
    </row>
    <row r="81" spans="2:12" s="2" customFormat="1" ht="33" customHeight="1">
      <c r="B81" s="3" t="s">
        <v>45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</row>
    <row r="82" spans="3:12" s="2" customFormat="1" ht="13.5" customHeight="1" thickBot="1">
      <c r="C82" s="11"/>
      <c r="D82" s="11"/>
      <c r="E82" s="11"/>
      <c r="F82" s="11"/>
      <c r="G82" s="11"/>
      <c r="H82" s="11"/>
      <c r="I82" s="11"/>
      <c r="J82" s="11"/>
      <c r="K82" s="11"/>
      <c r="L82" s="11"/>
    </row>
    <row r="83" spans="2:12" s="2" customFormat="1" ht="13.5" customHeight="1" thickBot="1">
      <c r="B83" s="4" t="s">
        <v>46</v>
      </c>
      <c r="C83" s="19" t="s">
        <v>15</v>
      </c>
      <c r="D83" s="20" t="s">
        <v>16</v>
      </c>
      <c r="E83" s="20" t="s">
        <v>0</v>
      </c>
      <c r="F83" s="20" t="s">
        <v>1</v>
      </c>
      <c r="G83" s="20" t="s">
        <v>2</v>
      </c>
      <c r="H83" s="20" t="s">
        <v>3</v>
      </c>
      <c r="I83" s="20" t="s">
        <v>4</v>
      </c>
      <c r="J83" s="20" t="s">
        <v>5</v>
      </c>
      <c r="K83" s="45" t="s">
        <v>6</v>
      </c>
      <c r="L83" s="46" t="s">
        <v>7</v>
      </c>
    </row>
    <row r="84" spans="2:14" s="2" customFormat="1" ht="13.5" customHeight="1" thickBot="1">
      <c r="B84" s="21" t="s">
        <v>24</v>
      </c>
      <c r="C84" s="25">
        <v>438443</v>
      </c>
      <c r="D84" s="26">
        <v>0</v>
      </c>
      <c r="E84" s="26">
        <v>668619</v>
      </c>
      <c r="F84" s="26">
        <v>514251</v>
      </c>
      <c r="G84" s="26">
        <v>3782930</v>
      </c>
      <c r="H84" s="26">
        <v>0</v>
      </c>
      <c r="I84" s="26">
        <v>0</v>
      </c>
      <c r="J84" s="26">
        <v>0</v>
      </c>
      <c r="K84" s="26">
        <v>407669</v>
      </c>
      <c r="L84" s="47">
        <v>5811912</v>
      </c>
      <c r="M84" s="11" t="s">
        <v>9</v>
      </c>
      <c r="N84" s="11"/>
    </row>
    <row r="85" spans="2:13" s="2" customFormat="1" ht="13.5" customHeight="1">
      <c r="B85" s="15" t="s">
        <v>25</v>
      </c>
      <c r="C85" s="33">
        <v>2068</v>
      </c>
      <c r="D85" s="9">
        <v>0</v>
      </c>
      <c r="E85" s="9">
        <v>0</v>
      </c>
      <c r="F85" s="9">
        <v>2100</v>
      </c>
      <c r="G85" s="9">
        <v>0</v>
      </c>
      <c r="H85" s="9">
        <v>0</v>
      </c>
      <c r="I85" s="9">
        <v>0</v>
      </c>
      <c r="J85" s="9">
        <v>0</v>
      </c>
      <c r="K85" s="34">
        <v>407669</v>
      </c>
      <c r="L85" s="42">
        <v>411837</v>
      </c>
      <c r="M85" s="11" t="s">
        <v>9</v>
      </c>
    </row>
    <row r="86" spans="2:13" s="2" customFormat="1" ht="13.5" customHeight="1" thickBot="1">
      <c r="B86" s="17" t="s">
        <v>26</v>
      </c>
      <c r="C86" s="35">
        <v>436375</v>
      </c>
      <c r="D86" s="36">
        <v>0</v>
      </c>
      <c r="E86" s="36">
        <v>668619</v>
      </c>
      <c r="F86" s="36">
        <v>512151</v>
      </c>
      <c r="G86" s="36">
        <v>3782930</v>
      </c>
      <c r="H86" s="36">
        <v>0</v>
      </c>
      <c r="I86" s="36">
        <v>0</v>
      </c>
      <c r="J86" s="36">
        <v>0</v>
      </c>
      <c r="K86" s="37">
        <v>0</v>
      </c>
      <c r="L86" s="43">
        <v>5400075</v>
      </c>
      <c r="M86" s="11" t="s">
        <v>9</v>
      </c>
    </row>
    <row r="87" spans="2:14" s="2" customFormat="1" ht="13.5" customHeight="1">
      <c r="B87" s="15" t="s">
        <v>27</v>
      </c>
      <c r="C87" s="33">
        <v>292547</v>
      </c>
      <c r="D87" s="9">
        <v>0</v>
      </c>
      <c r="E87" s="9">
        <v>668619</v>
      </c>
      <c r="F87" s="9">
        <v>427997</v>
      </c>
      <c r="G87" s="9">
        <v>3413295</v>
      </c>
      <c r="H87" s="9">
        <v>0</v>
      </c>
      <c r="I87" s="9">
        <v>0</v>
      </c>
      <c r="J87" s="9">
        <v>0</v>
      </c>
      <c r="K87" s="10">
        <v>0</v>
      </c>
      <c r="L87" s="42">
        <v>4802458</v>
      </c>
      <c r="M87" s="11" t="s">
        <v>9</v>
      </c>
      <c r="N87" s="1"/>
    </row>
    <row r="88" spans="2:14" s="2" customFormat="1" ht="12.75">
      <c r="B88" s="16" t="s">
        <v>28</v>
      </c>
      <c r="C88" s="38">
        <v>145829</v>
      </c>
      <c r="D88" s="39">
        <v>0</v>
      </c>
      <c r="E88" s="39">
        <v>0</v>
      </c>
      <c r="F88" s="39">
        <v>86075</v>
      </c>
      <c r="G88" s="39">
        <v>369635</v>
      </c>
      <c r="H88" s="39">
        <v>0</v>
      </c>
      <c r="I88" s="39">
        <v>0</v>
      </c>
      <c r="J88" s="39">
        <v>0</v>
      </c>
      <c r="K88" s="40">
        <v>0</v>
      </c>
      <c r="L88" s="44">
        <v>601539</v>
      </c>
      <c r="M88" s="11" t="s">
        <v>9</v>
      </c>
      <c r="N88" s="1"/>
    </row>
    <row r="89" spans="2:14" s="2" customFormat="1" ht="13.5" customHeight="1" thickBot="1">
      <c r="B89" s="17" t="s">
        <v>40</v>
      </c>
      <c r="C89" s="35">
        <v>67</v>
      </c>
      <c r="D89" s="36">
        <v>0</v>
      </c>
      <c r="E89" s="36">
        <v>0</v>
      </c>
      <c r="F89" s="36">
        <v>179</v>
      </c>
      <c r="G89" s="36">
        <v>0</v>
      </c>
      <c r="H89" s="36">
        <v>0</v>
      </c>
      <c r="I89" s="36">
        <v>0</v>
      </c>
      <c r="J89" s="36">
        <v>0</v>
      </c>
      <c r="K89" s="41">
        <v>407669</v>
      </c>
      <c r="L89" s="43">
        <v>407915</v>
      </c>
      <c r="M89" s="11" t="s">
        <v>9</v>
      </c>
      <c r="N89" s="1"/>
    </row>
    <row r="90" spans="2:13" ht="13.5" thickBot="1">
      <c r="B90" s="21" t="s">
        <v>29</v>
      </c>
      <c r="C90" s="25">
        <v>98834</v>
      </c>
      <c r="D90" s="26">
        <v>0</v>
      </c>
      <c r="E90" s="26">
        <v>8753</v>
      </c>
      <c r="F90" s="26">
        <v>62253</v>
      </c>
      <c r="G90" s="26">
        <v>163101</v>
      </c>
      <c r="H90" s="26">
        <v>0</v>
      </c>
      <c r="I90" s="26">
        <v>0</v>
      </c>
      <c r="J90" s="26">
        <v>0</v>
      </c>
      <c r="K90" s="26">
        <v>0</v>
      </c>
      <c r="L90" s="47">
        <v>332941</v>
      </c>
      <c r="M90" s="11" t="s">
        <v>9</v>
      </c>
    </row>
    <row r="91" spans="3:12" s="2" customFormat="1" ht="13.5" customHeight="1">
      <c r="C91" s="14"/>
      <c r="D91" s="14"/>
      <c r="E91" s="14"/>
      <c r="F91" s="14"/>
      <c r="G91" s="14" t="s">
        <v>9</v>
      </c>
      <c r="H91" s="14" t="s">
        <v>9</v>
      </c>
      <c r="I91" s="14"/>
      <c r="J91" s="14"/>
      <c r="K91" s="14"/>
      <c r="L91" s="14"/>
    </row>
    <row r="92" spans="3:12" s="2" customFormat="1" ht="13.5" customHeight="1">
      <c r="C92" s="14"/>
      <c r="D92" s="14"/>
      <c r="E92" s="14"/>
      <c r="F92" s="14"/>
      <c r="G92" s="14"/>
      <c r="H92" s="14"/>
      <c r="I92" s="14"/>
      <c r="J92" s="14"/>
      <c r="K92" s="14"/>
      <c r="L92" s="14"/>
    </row>
    <row r="93" spans="3:12" s="2" customFormat="1" ht="13.5" customHeight="1">
      <c r="C93" s="14"/>
      <c r="D93" s="14"/>
      <c r="E93" s="14"/>
      <c r="F93" s="14"/>
      <c r="G93" s="14"/>
      <c r="H93" s="14"/>
      <c r="I93" s="14"/>
      <c r="J93" s="14"/>
      <c r="K93" s="14"/>
      <c r="L93" s="14"/>
    </row>
    <row r="94" spans="3:12" s="2" customFormat="1" ht="13.5" customHeight="1">
      <c r="C94" s="14"/>
      <c r="D94" s="14"/>
      <c r="E94" s="14"/>
      <c r="F94" s="14"/>
      <c r="G94" s="14"/>
      <c r="H94" s="14"/>
      <c r="I94" s="14"/>
      <c r="J94" s="14"/>
      <c r="K94" s="14"/>
      <c r="L94" s="14"/>
    </row>
    <row r="95" spans="3:12" s="2" customFormat="1" ht="13.5" customHeight="1">
      <c r="C95" s="14"/>
      <c r="D95" s="14"/>
      <c r="E95" s="14"/>
      <c r="F95" s="14"/>
      <c r="G95" s="14"/>
      <c r="H95" s="14"/>
      <c r="I95" s="14"/>
      <c r="J95" s="14"/>
      <c r="K95" s="14"/>
      <c r="L95" s="14"/>
    </row>
    <row r="96" spans="3:12" s="2" customFormat="1" ht="13.5" customHeight="1"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3:12" s="2" customFormat="1" ht="13.5" customHeight="1"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3:12" s="2" customFormat="1" ht="13.5" customHeight="1">
      <c r="C98" s="14"/>
      <c r="D98" s="14"/>
      <c r="E98" s="14"/>
      <c r="F98" s="14"/>
      <c r="G98" s="14"/>
      <c r="H98" s="14"/>
      <c r="I98" s="14" t="s">
        <v>9</v>
      </c>
      <c r="J98" s="14"/>
      <c r="K98" s="14"/>
      <c r="L98" s="14"/>
    </row>
    <row r="99" spans="3:12" s="2" customFormat="1" ht="13.5" customHeight="1">
      <c r="C99" s="14" t="e">
        <f>C121-C100</f>
        <v>#VALUE!</v>
      </c>
      <c r="D99" s="14"/>
      <c r="E99" s="14" t="s">
        <v>9</v>
      </c>
      <c r="F99" s="14" t="s">
        <v>9</v>
      </c>
      <c r="G99" s="14" t="s">
        <v>9</v>
      </c>
      <c r="H99" s="14" t="s">
        <v>9</v>
      </c>
      <c r="I99" s="14" t="s">
        <v>9</v>
      </c>
      <c r="J99" s="14" t="s">
        <v>9</v>
      </c>
      <c r="K99" s="14" t="s">
        <v>9</v>
      </c>
      <c r="L99" s="14" t="s">
        <v>9</v>
      </c>
    </row>
    <row r="100" spans="3:12" s="2" customFormat="1" ht="13.5" customHeight="1">
      <c r="C100" s="14" t="s">
        <v>9</v>
      </c>
      <c r="D100" s="14"/>
      <c r="E100" s="14" t="s">
        <v>9</v>
      </c>
      <c r="F100" s="14" t="s">
        <v>9</v>
      </c>
      <c r="G100" s="14" t="s">
        <v>9</v>
      </c>
      <c r="H100" s="14" t="s">
        <v>9</v>
      </c>
      <c r="I100" s="14"/>
      <c r="J100" s="14" t="s">
        <v>9</v>
      </c>
      <c r="K100" s="14" t="s">
        <v>9</v>
      </c>
      <c r="L100" s="14" t="s">
        <v>9</v>
      </c>
    </row>
    <row r="101" spans="3:12" s="2" customFormat="1" ht="13.5" customHeight="1">
      <c r="C101" s="14"/>
      <c r="D101" s="14"/>
      <c r="E101" s="14"/>
      <c r="F101" s="14"/>
      <c r="G101" s="14"/>
      <c r="H101" s="14"/>
      <c r="I101" s="14"/>
      <c r="J101" s="14"/>
      <c r="K101" s="14"/>
      <c r="L101" s="14"/>
    </row>
    <row r="102" spans="3:12" s="2" customFormat="1" ht="13.5" customHeight="1">
      <c r="C102" s="14"/>
      <c r="D102" s="14"/>
      <c r="E102" s="14"/>
      <c r="F102" s="14"/>
      <c r="G102" s="14"/>
      <c r="H102" s="14"/>
      <c r="I102" s="14"/>
      <c r="J102" s="14"/>
      <c r="K102" s="14"/>
      <c r="L102" s="14"/>
    </row>
    <row r="103" spans="3:12" s="2" customFormat="1" ht="13.5" customHeight="1">
      <c r="C103" s="14"/>
      <c r="D103" s="14"/>
      <c r="E103" s="14"/>
      <c r="F103" s="14"/>
      <c r="G103" s="14"/>
      <c r="H103" s="14"/>
      <c r="I103" s="14"/>
      <c r="J103" s="14"/>
      <c r="K103" s="14"/>
      <c r="L103" s="14"/>
    </row>
    <row r="104" spans="3:12" s="2" customFormat="1" ht="13.5" customHeight="1">
      <c r="C104" s="14"/>
      <c r="D104" s="14"/>
      <c r="E104" s="14"/>
      <c r="F104" s="14"/>
      <c r="G104" s="14"/>
      <c r="H104" s="14"/>
      <c r="I104" s="14"/>
      <c r="J104" s="14"/>
      <c r="K104" s="14"/>
      <c r="L104" s="14"/>
    </row>
    <row r="105" spans="3:12" s="2" customFormat="1" ht="13.5" customHeight="1">
      <c r="C105" s="14"/>
      <c r="D105" s="14"/>
      <c r="E105" s="14"/>
      <c r="F105" s="14"/>
      <c r="G105" s="14"/>
      <c r="H105" s="14"/>
      <c r="I105" s="14"/>
      <c r="J105" s="14"/>
      <c r="K105" s="14"/>
      <c r="L105" s="14"/>
    </row>
    <row r="106" spans="3:12" s="2" customFormat="1" ht="13.5" customHeight="1"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3:12" s="2" customFormat="1" ht="13.5" customHeight="1">
      <c r="C107" s="14"/>
      <c r="D107" s="14"/>
      <c r="E107" s="14"/>
      <c r="F107" s="14"/>
      <c r="G107" s="14"/>
      <c r="H107" s="14"/>
      <c r="I107" s="14"/>
      <c r="J107" s="14"/>
      <c r="K107" s="14"/>
      <c r="L107" s="14"/>
    </row>
    <row r="108" spans="3:12" s="2" customFormat="1" ht="13.5" customHeight="1">
      <c r="C108" s="14"/>
      <c r="D108" s="14"/>
      <c r="E108" s="14"/>
      <c r="F108" s="14"/>
      <c r="G108" s="14"/>
      <c r="H108" s="14"/>
      <c r="I108" s="14"/>
      <c r="J108" s="14"/>
      <c r="K108" s="14"/>
      <c r="L108" s="14"/>
    </row>
    <row r="109" spans="3:12" s="2" customFormat="1" ht="13.5" customHeight="1">
      <c r="C109" s="14"/>
      <c r="D109" s="14"/>
      <c r="E109" s="14"/>
      <c r="F109" s="14"/>
      <c r="G109" s="14"/>
      <c r="H109" s="14"/>
      <c r="I109" s="14"/>
      <c r="J109" s="14"/>
      <c r="K109" s="14"/>
      <c r="L109" s="14"/>
    </row>
    <row r="110" spans="3:12" s="2" customFormat="1" ht="13.5" customHeight="1">
      <c r="C110" s="14"/>
      <c r="D110" s="14"/>
      <c r="E110" s="14"/>
      <c r="F110" s="14"/>
      <c r="G110" s="14"/>
      <c r="H110" s="14"/>
      <c r="I110" s="14"/>
      <c r="J110" s="14"/>
      <c r="K110" s="14"/>
      <c r="L110" s="14"/>
    </row>
    <row r="111" spans="3:12" s="2" customFormat="1" ht="13.5" customHeight="1">
      <c r="C111" s="14"/>
      <c r="D111" s="14"/>
      <c r="E111" s="14"/>
      <c r="F111" s="14"/>
      <c r="G111" s="14"/>
      <c r="H111" s="14"/>
      <c r="I111" s="14"/>
      <c r="J111" s="14"/>
      <c r="K111" s="14"/>
      <c r="L111" s="14"/>
    </row>
    <row r="112" spans="3:12" s="2" customFormat="1" ht="13.5" customHeight="1">
      <c r="C112" s="14"/>
      <c r="D112" s="14"/>
      <c r="E112" s="14"/>
      <c r="F112" s="14"/>
      <c r="G112" s="14"/>
      <c r="H112" s="14"/>
      <c r="I112" s="14"/>
      <c r="J112" s="14"/>
      <c r="K112" s="14"/>
      <c r="L112" s="14"/>
    </row>
    <row r="113" spans="3:12" s="2" customFormat="1" ht="13.5" customHeight="1" thickBot="1">
      <c r="C113" s="14" t="s">
        <v>9</v>
      </c>
      <c r="D113" s="14"/>
      <c r="E113" s="14" t="s">
        <v>9</v>
      </c>
      <c r="F113" s="14" t="s">
        <v>9</v>
      </c>
      <c r="G113" s="14" t="s">
        <v>9</v>
      </c>
      <c r="H113" s="14" t="s">
        <v>9</v>
      </c>
      <c r="I113" s="1"/>
      <c r="J113" s="14"/>
      <c r="K113" s="14"/>
      <c r="L113" s="14"/>
    </row>
    <row r="114" spans="2:12" s="2" customFormat="1" ht="13.5" customHeight="1" thickBot="1">
      <c r="B114" s="4" t="s">
        <v>47</v>
      </c>
      <c r="C114" s="5" t="s">
        <v>15</v>
      </c>
      <c r="D114" s="6" t="s">
        <v>16</v>
      </c>
      <c r="E114" s="6" t="s">
        <v>0</v>
      </c>
      <c r="F114" s="6" t="s">
        <v>1</v>
      </c>
      <c r="G114" s="6" t="s">
        <v>2</v>
      </c>
      <c r="H114" s="6" t="s">
        <v>3</v>
      </c>
      <c r="I114" s="6" t="s">
        <v>4</v>
      </c>
      <c r="J114" s="6" t="s">
        <v>5</v>
      </c>
      <c r="K114" s="6" t="s">
        <v>6</v>
      </c>
      <c r="L114" s="7" t="s">
        <v>7</v>
      </c>
    </row>
    <row r="115" spans="2:12" s="2" customFormat="1" ht="13.5" customHeight="1" thickBot="1">
      <c r="B115" s="8" t="s">
        <v>19</v>
      </c>
      <c r="C115" s="25">
        <v>1291391</v>
      </c>
      <c r="D115" s="26">
        <v>0</v>
      </c>
      <c r="E115" s="26">
        <v>566201</v>
      </c>
      <c r="F115" s="26">
        <v>1593413</v>
      </c>
      <c r="G115" s="26">
        <v>5056524</v>
      </c>
      <c r="H115" s="26">
        <v>0</v>
      </c>
      <c r="I115" s="26">
        <v>0</v>
      </c>
      <c r="J115" s="26">
        <v>0</v>
      </c>
      <c r="K115" s="26">
        <v>3073447</v>
      </c>
      <c r="L115" s="47">
        <v>11580976</v>
      </c>
    </row>
    <row r="116" spans="2:12" s="2" customFormat="1" ht="13.5" customHeight="1">
      <c r="B116" s="12" t="s">
        <v>30</v>
      </c>
      <c r="C116" s="33">
        <v>1203160</v>
      </c>
      <c r="D116" s="9">
        <v>0</v>
      </c>
      <c r="E116" s="9">
        <v>557503</v>
      </c>
      <c r="F116" s="9">
        <v>1466363</v>
      </c>
      <c r="G116" s="9">
        <v>4992083</v>
      </c>
      <c r="H116" s="9">
        <v>0</v>
      </c>
      <c r="I116" s="9">
        <v>0</v>
      </c>
      <c r="J116" s="9">
        <v>0</v>
      </c>
      <c r="K116" s="9">
        <v>3059577</v>
      </c>
      <c r="L116" s="42">
        <v>11278686</v>
      </c>
    </row>
    <row r="117" spans="2:12" s="2" customFormat="1" ht="12.75" customHeight="1" thickBot="1">
      <c r="B117" s="13" t="s">
        <v>31</v>
      </c>
      <c r="C117" s="35">
        <v>88231</v>
      </c>
      <c r="D117" s="36">
        <v>0</v>
      </c>
      <c r="E117" s="36">
        <v>8698</v>
      </c>
      <c r="F117" s="36">
        <v>127050</v>
      </c>
      <c r="G117" s="36">
        <v>64441</v>
      </c>
      <c r="H117" s="36">
        <v>0</v>
      </c>
      <c r="I117" s="36">
        <v>0</v>
      </c>
      <c r="J117" s="36">
        <v>0</v>
      </c>
      <c r="K117" s="36">
        <v>13870</v>
      </c>
      <c r="L117" s="43">
        <v>302290</v>
      </c>
    </row>
    <row r="118" spans="2:13" ht="12.75">
      <c r="B118" s="2"/>
      <c r="C118" s="22"/>
      <c r="D118" s="22"/>
      <c r="E118" s="22"/>
      <c r="F118" s="22"/>
      <c r="G118" s="22"/>
      <c r="H118" s="22"/>
      <c r="I118" s="22"/>
      <c r="J118" s="22"/>
      <c r="K118" s="22"/>
      <c r="L118" s="48"/>
      <c r="M118" s="2"/>
    </row>
    <row r="119" ht="13.5" thickBot="1">
      <c r="M119" s="2"/>
    </row>
    <row r="120" spans="2:14" s="2" customFormat="1" ht="13.5" customHeight="1" thickBot="1">
      <c r="B120" s="4" t="s">
        <v>47</v>
      </c>
      <c r="C120" s="5" t="s">
        <v>15</v>
      </c>
      <c r="D120" s="6" t="s">
        <v>16</v>
      </c>
      <c r="E120" s="6" t="s">
        <v>0</v>
      </c>
      <c r="F120" s="6" t="s">
        <v>1</v>
      </c>
      <c r="G120" s="6" t="s">
        <v>2</v>
      </c>
      <c r="H120" s="6" t="s">
        <v>3</v>
      </c>
      <c r="I120" s="6" t="s">
        <v>4</v>
      </c>
      <c r="J120" s="6" t="s">
        <v>5</v>
      </c>
      <c r="K120" s="6" t="s">
        <v>6</v>
      </c>
      <c r="L120" s="7" t="s">
        <v>7</v>
      </c>
      <c r="N120" s="18"/>
    </row>
    <row r="121" spans="2:12" s="2" customFormat="1" ht="13.5" customHeight="1" thickBot="1">
      <c r="B121" s="15" t="s">
        <v>20</v>
      </c>
      <c r="C121" s="25">
        <v>2230360.943537</v>
      </c>
      <c r="D121" s="26">
        <v>0</v>
      </c>
      <c r="E121" s="26">
        <v>492387.75636</v>
      </c>
      <c r="F121" s="26">
        <v>2901549.26107</v>
      </c>
      <c r="G121" s="26">
        <v>5165246.16805</v>
      </c>
      <c r="H121" s="26">
        <v>0</v>
      </c>
      <c r="I121" s="26">
        <v>0</v>
      </c>
      <c r="J121" s="26">
        <v>0</v>
      </c>
      <c r="K121" s="26">
        <v>4218425</v>
      </c>
      <c r="L121" s="47">
        <v>15007969.129017001</v>
      </c>
    </row>
    <row r="122" spans="2:12" s="2" customFormat="1" ht="13.5" customHeight="1">
      <c r="B122" s="16" t="s">
        <v>32</v>
      </c>
      <c r="C122" s="33">
        <v>2002777.3736490002</v>
      </c>
      <c r="D122" s="9">
        <v>0</v>
      </c>
      <c r="E122" s="9">
        <v>482016.09182000003</v>
      </c>
      <c r="F122" s="9">
        <v>2552539.467426</v>
      </c>
      <c r="G122" s="9">
        <v>5084576.26303</v>
      </c>
      <c r="H122" s="9">
        <v>0</v>
      </c>
      <c r="I122" s="9">
        <v>0</v>
      </c>
      <c r="J122" s="9">
        <v>0</v>
      </c>
      <c r="K122" s="9">
        <v>4199654</v>
      </c>
      <c r="L122" s="42">
        <v>14321563.195925001</v>
      </c>
    </row>
    <row r="123" spans="2:12" s="2" customFormat="1" ht="13.5" customHeight="1" thickBot="1">
      <c r="B123" s="17" t="s">
        <v>33</v>
      </c>
      <c r="C123" s="35">
        <v>227583.569888</v>
      </c>
      <c r="D123" s="36">
        <v>0</v>
      </c>
      <c r="E123" s="36">
        <v>10371.66454</v>
      </c>
      <c r="F123" s="36">
        <v>349009.793644</v>
      </c>
      <c r="G123" s="36">
        <v>80669.90502</v>
      </c>
      <c r="H123" s="36">
        <v>0</v>
      </c>
      <c r="I123" s="36">
        <v>0</v>
      </c>
      <c r="J123" s="36">
        <v>0</v>
      </c>
      <c r="K123" s="36">
        <v>18771</v>
      </c>
      <c r="L123" s="43">
        <v>686405.933092</v>
      </c>
    </row>
    <row r="124" spans="1:12" s="2" customFormat="1" ht="7.5" customHeight="1">
      <c r="A124" s="1"/>
      <c r="C124" s="14"/>
      <c r="D124" s="14"/>
      <c r="E124" s="14"/>
      <c r="F124" s="14"/>
      <c r="G124" s="14"/>
      <c r="H124" s="14"/>
      <c r="I124" s="14"/>
      <c r="J124" s="14"/>
      <c r="K124" s="14"/>
      <c r="L124" s="14"/>
    </row>
    <row r="125" spans="3:14" s="2" customFormat="1" ht="13.5" customHeight="1"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N125" s="18"/>
    </row>
    <row r="126" spans="3:12" s="2" customFormat="1" ht="13.5" customHeight="1">
      <c r="C126" s="14"/>
      <c r="D126" s="14"/>
      <c r="E126" s="14"/>
      <c r="F126" s="14"/>
      <c r="G126" s="14"/>
      <c r="H126" s="14"/>
      <c r="I126" s="14"/>
      <c r="J126" s="14"/>
      <c r="K126" s="14"/>
      <c r="L126" s="14"/>
    </row>
    <row r="127" spans="3:12" s="2" customFormat="1" ht="13.5" customHeight="1">
      <c r="C127" s="14"/>
      <c r="D127" s="14"/>
      <c r="E127" s="14"/>
      <c r="F127" s="14"/>
      <c r="G127" s="14"/>
      <c r="H127" s="14"/>
      <c r="I127" s="14"/>
      <c r="J127" s="14"/>
      <c r="K127" s="14"/>
      <c r="L127" s="14"/>
    </row>
    <row r="128" spans="3:12" s="2" customFormat="1" ht="13.5" customHeight="1">
      <c r="C128" s="14"/>
      <c r="D128" s="14"/>
      <c r="E128" s="14"/>
      <c r="F128" s="14"/>
      <c r="G128" s="14"/>
      <c r="H128" s="14"/>
      <c r="I128" s="14"/>
      <c r="J128" s="14"/>
      <c r="K128" s="14"/>
      <c r="L128" s="14"/>
    </row>
    <row r="129" spans="3:12" s="2" customFormat="1" ht="13.5" customHeight="1">
      <c r="C129" s="14"/>
      <c r="D129" s="14"/>
      <c r="E129" s="14"/>
      <c r="F129" s="14"/>
      <c r="G129" s="14"/>
      <c r="H129" s="14"/>
      <c r="I129" s="14"/>
      <c r="J129" s="14"/>
      <c r="K129" s="14"/>
      <c r="L129" s="14"/>
    </row>
    <row r="130" spans="3:12" s="2" customFormat="1" ht="13.5" customHeight="1">
      <c r="C130" s="14"/>
      <c r="D130" s="14"/>
      <c r="E130" s="14"/>
      <c r="F130" s="14"/>
      <c r="G130" s="14"/>
      <c r="H130" s="14"/>
      <c r="I130" s="14"/>
      <c r="J130" s="14"/>
      <c r="K130" s="14"/>
      <c r="L130" s="14"/>
    </row>
    <row r="131" spans="3:12" s="2" customFormat="1" ht="13.5" customHeight="1">
      <c r="C131" s="14"/>
      <c r="D131" s="14"/>
      <c r="E131" s="14"/>
      <c r="F131" s="14"/>
      <c r="G131" s="14"/>
      <c r="H131" s="14"/>
      <c r="I131" s="14"/>
      <c r="J131" s="14"/>
      <c r="K131" s="14"/>
      <c r="L131" s="14"/>
    </row>
    <row r="132" spans="3:12" s="2" customFormat="1" ht="13.5" customHeight="1">
      <c r="C132" s="14"/>
      <c r="D132" s="14"/>
      <c r="E132" s="14"/>
      <c r="F132" s="14"/>
      <c r="G132" s="14"/>
      <c r="H132" s="14"/>
      <c r="I132" s="14"/>
      <c r="J132" s="14"/>
      <c r="K132" s="14"/>
      <c r="L132" s="14"/>
    </row>
    <row r="133" spans="3:12" s="2" customFormat="1" ht="13.5" customHeight="1">
      <c r="C133" s="14"/>
      <c r="D133" s="14"/>
      <c r="E133" s="14"/>
      <c r="F133" s="14"/>
      <c r="G133" s="14"/>
      <c r="H133" s="14"/>
      <c r="I133" s="14"/>
      <c r="J133" s="14"/>
      <c r="K133" s="14"/>
      <c r="L133" s="14"/>
    </row>
    <row r="134" spans="3:12" s="2" customFormat="1" ht="13.5" customHeight="1">
      <c r="C134" s="14"/>
      <c r="D134" s="14"/>
      <c r="E134" s="14"/>
      <c r="F134" s="14"/>
      <c r="G134" s="14"/>
      <c r="H134" s="14"/>
      <c r="I134" s="14"/>
      <c r="J134" s="14"/>
      <c r="K134" s="14"/>
      <c r="L134" s="14"/>
    </row>
    <row r="135" spans="3:12" s="2" customFormat="1" ht="13.5" customHeight="1">
      <c r="C135" s="14"/>
      <c r="D135" s="14"/>
      <c r="E135" s="14"/>
      <c r="F135" s="14"/>
      <c r="G135" s="14"/>
      <c r="H135" s="14"/>
      <c r="I135" s="14"/>
      <c r="J135" s="14"/>
      <c r="K135" s="14"/>
      <c r="L135" s="14"/>
    </row>
    <row r="136" spans="3:12" s="2" customFormat="1" ht="13.5" customHeight="1">
      <c r="C136" s="14"/>
      <c r="D136" s="14"/>
      <c r="E136" s="14"/>
      <c r="F136" s="14"/>
      <c r="G136" s="14"/>
      <c r="H136" s="14"/>
      <c r="I136" s="14"/>
      <c r="J136" s="14"/>
      <c r="K136" s="14"/>
      <c r="L136" s="14"/>
    </row>
    <row r="137" spans="3:12" s="2" customFormat="1" ht="13.5" customHeight="1">
      <c r="C137" s="14"/>
      <c r="D137" s="14"/>
      <c r="E137" s="14"/>
      <c r="F137" s="14"/>
      <c r="G137" s="14"/>
      <c r="H137" s="14"/>
      <c r="I137" s="14" t="s">
        <v>9</v>
      </c>
      <c r="J137" s="14"/>
      <c r="K137" s="14"/>
      <c r="L137" s="14"/>
    </row>
    <row r="138" spans="3:11" s="2" customFormat="1" ht="13.5" customHeight="1">
      <c r="C138" s="14" t="s">
        <v>9</v>
      </c>
      <c r="D138" s="14"/>
      <c r="E138" s="14" t="s">
        <v>9</v>
      </c>
      <c r="F138" s="14" t="s">
        <v>9</v>
      </c>
      <c r="G138" s="14" t="s">
        <v>9</v>
      </c>
      <c r="H138" s="14" t="s">
        <v>9</v>
      </c>
      <c r="I138" s="14" t="s">
        <v>9</v>
      </c>
      <c r="J138" s="14" t="s">
        <v>9</v>
      </c>
      <c r="K138" s="14" t="s">
        <v>9</v>
      </c>
    </row>
    <row r="139" s="2" customFormat="1" ht="13.5" customHeight="1"/>
    <row r="140" s="2" customFormat="1" ht="13.5" customHeight="1"/>
    <row r="141" s="2" customFormat="1" ht="13.5" customHeight="1"/>
    <row r="142" s="2" customFormat="1" ht="13.5" customHeight="1">
      <c r="B142" s="1"/>
    </row>
    <row r="143" s="2" customFormat="1" ht="13.5" customHeight="1">
      <c r="B143" s="1"/>
    </row>
    <row r="144" s="2" customFormat="1" ht="13.5" customHeight="1" thickBot="1">
      <c r="B144" s="1"/>
    </row>
    <row r="145" spans="2:12" s="2" customFormat="1" ht="13.5" customHeight="1" thickBot="1">
      <c r="B145" s="4" t="s">
        <v>48</v>
      </c>
      <c r="C145" s="5" t="s">
        <v>15</v>
      </c>
      <c r="D145" s="6" t="s">
        <v>16</v>
      </c>
      <c r="E145" s="6" t="s">
        <v>0</v>
      </c>
      <c r="F145" s="6" t="s">
        <v>1</v>
      </c>
      <c r="G145" s="6" t="s">
        <v>2</v>
      </c>
      <c r="H145" s="6" t="s">
        <v>3</v>
      </c>
      <c r="I145" s="6" t="s">
        <v>4</v>
      </c>
      <c r="J145" s="6" t="s">
        <v>5</v>
      </c>
      <c r="K145" s="6" t="s">
        <v>6</v>
      </c>
      <c r="L145" s="7" t="s">
        <v>7</v>
      </c>
    </row>
    <row r="146" spans="2:12" s="2" customFormat="1" ht="13.5" customHeight="1" thickBot="1">
      <c r="B146" s="8" t="s">
        <v>34</v>
      </c>
      <c r="C146" s="25">
        <v>1211198</v>
      </c>
      <c r="D146" s="26">
        <v>0</v>
      </c>
      <c r="E146" s="26">
        <v>672513</v>
      </c>
      <c r="F146" s="26">
        <v>1466130</v>
      </c>
      <c r="G146" s="26">
        <v>8269815</v>
      </c>
      <c r="H146" s="26">
        <v>0</v>
      </c>
      <c r="I146" s="26">
        <v>0</v>
      </c>
      <c r="J146" s="26">
        <v>0</v>
      </c>
      <c r="K146" s="26">
        <v>0</v>
      </c>
      <c r="L146" s="25">
        <v>11619656</v>
      </c>
    </row>
    <row r="147" spans="2:12" ht="13.5" thickBot="1">
      <c r="B147" s="8" t="s">
        <v>36</v>
      </c>
      <c r="C147" s="25">
        <v>1189176</v>
      </c>
      <c r="D147" s="26">
        <v>0</v>
      </c>
      <c r="E147" s="26">
        <v>666159</v>
      </c>
      <c r="F147" s="26">
        <v>1433306</v>
      </c>
      <c r="G147" s="26">
        <v>8205758</v>
      </c>
      <c r="H147" s="26">
        <v>0</v>
      </c>
      <c r="I147" s="26">
        <v>0</v>
      </c>
      <c r="J147" s="26">
        <v>0</v>
      </c>
      <c r="K147" s="26">
        <v>0</v>
      </c>
      <c r="L147" s="25">
        <v>11494399</v>
      </c>
    </row>
    <row r="148" spans="2:12" ht="13.5" thickBot="1">
      <c r="B148" s="8" t="s">
        <v>37</v>
      </c>
      <c r="C148" s="25">
        <v>22022</v>
      </c>
      <c r="D148" s="26">
        <v>0</v>
      </c>
      <c r="E148" s="26">
        <v>6354</v>
      </c>
      <c r="F148" s="26">
        <v>32824</v>
      </c>
      <c r="G148" s="26">
        <v>64057</v>
      </c>
      <c r="H148" s="26">
        <v>0</v>
      </c>
      <c r="I148" s="26">
        <v>0</v>
      </c>
      <c r="J148" s="26">
        <v>0</v>
      </c>
      <c r="K148" s="26">
        <v>0</v>
      </c>
      <c r="L148" s="25">
        <v>125257</v>
      </c>
    </row>
    <row r="149" ht="13.5" thickBot="1"/>
    <row r="150" spans="2:12" ht="15.75" thickBot="1">
      <c r="B150" s="4" t="s">
        <v>48</v>
      </c>
      <c r="C150" s="5" t="s">
        <v>15</v>
      </c>
      <c r="D150" s="6" t="s">
        <v>16</v>
      </c>
      <c r="E150" s="6" t="s">
        <v>0</v>
      </c>
      <c r="F150" s="6" t="s">
        <v>1</v>
      </c>
      <c r="G150" s="6" t="s">
        <v>2</v>
      </c>
      <c r="H150" s="6" t="s">
        <v>3</v>
      </c>
      <c r="I150" s="6" t="s">
        <v>4</v>
      </c>
      <c r="J150" s="6" t="s">
        <v>5</v>
      </c>
      <c r="K150" s="6" t="s">
        <v>6</v>
      </c>
      <c r="L150" s="7" t="s">
        <v>7</v>
      </c>
    </row>
    <row r="151" spans="2:12" ht="13.5" thickBot="1">
      <c r="B151" s="13" t="s">
        <v>35</v>
      </c>
      <c r="C151" s="25">
        <v>6311287.021337001</v>
      </c>
      <c r="D151" s="26">
        <v>0</v>
      </c>
      <c r="E151" s="26">
        <v>2273090.2646200005</v>
      </c>
      <c r="F151" s="26">
        <v>8995232.637059</v>
      </c>
      <c r="G151" s="26">
        <v>31653603.456810005</v>
      </c>
      <c r="H151" s="26">
        <v>0</v>
      </c>
      <c r="I151" s="26">
        <v>0</v>
      </c>
      <c r="J151" s="26">
        <v>0</v>
      </c>
      <c r="K151" s="26">
        <v>0</v>
      </c>
      <c r="L151" s="25">
        <v>49233213.379826</v>
      </c>
    </row>
    <row r="152" spans="2:14" ht="13.5" thickBot="1">
      <c r="B152" s="13" t="s">
        <v>38</v>
      </c>
      <c r="C152" s="25">
        <v>6199461.031731</v>
      </c>
      <c r="D152" s="26">
        <v>0</v>
      </c>
      <c r="E152" s="26">
        <v>2247347</v>
      </c>
      <c r="F152" s="26">
        <v>8830145.452318002</v>
      </c>
      <c r="G152" s="26">
        <v>31447586.8</v>
      </c>
      <c r="H152" s="26">
        <v>0</v>
      </c>
      <c r="I152" s="26">
        <v>0</v>
      </c>
      <c r="J152" s="26">
        <v>0</v>
      </c>
      <c r="K152" s="26">
        <v>0</v>
      </c>
      <c r="L152" s="25">
        <v>48724540.284049004</v>
      </c>
      <c r="N152" s="49"/>
    </row>
    <row r="153" spans="2:12" ht="13.5" thickBot="1">
      <c r="B153" s="13" t="s">
        <v>39</v>
      </c>
      <c r="C153" s="25">
        <v>111825.98960599999</v>
      </c>
      <c r="D153" s="26">
        <v>0</v>
      </c>
      <c r="E153" s="26">
        <v>25743.26462</v>
      </c>
      <c r="F153" s="26">
        <v>165087.184741</v>
      </c>
      <c r="G153" s="26">
        <v>206016.65681000001</v>
      </c>
      <c r="H153" s="26">
        <v>0</v>
      </c>
      <c r="I153" s="26">
        <v>0</v>
      </c>
      <c r="J153" s="26">
        <v>0</v>
      </c>
      <c r="K153" s="26">
        <v>0</v>
      </c>
      <c r="L153" s="25">
        <v>508673.09577699995</v>
      </c>
    </row>
    <row r="154" ht="12.75">
      <c r="N154" s="24"/>
    </row>
  </sheetData>
  <printOptions horizontalCentered="1"/>
  <pageMargins left="0.35433070866141736" right="0.35433070866141736" top="0.2755905511811024" bottom="0.31496062992125984" header="0.2362204724409449" footer="0.2362204724409449"/>
  <pageSetup fitToHeight="4" horizontalDpi="600" verticalDpi="600" orientation="landscape" paperSize="9" scale="65" r:id="rId2"/>
  <headerFooter alignWithMargins="0">
    <oddFooter>&amp;C&amp;"Arial Unicode MS,Tučné"&amp;9Statistika SBK&amp;R&amp;P   &amp;N
</oddFooter>
  </headerFooter>
  <rowBreaks count="2" manualBreakCount="2">
    <brk id="55" max="12" man="1"/>
    <brk id="112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Jelínková Lenka</dc:creator>
  <cp:keywords/>
  <dc:description/>
  <cp:lastModifiedBy> </cp:lastModifiedBy>
  <cp:lastPrinted>2008-06-09T06:11:13Z</cp:lastPrinted>
  <dcterms:created xsi:type="dcterms:W3CDTF">2000-11-28T09:41:12Z</dcterms:created>
  <dcterms:modified xsi:type="dcterms:W3CDTF">2008-06-09T06:11:32Z</dcterms:modified>
  <cp:category/>
  <cp:version/>
  <cp:contentType/>
  <cp:contentStatus/>
</cp:coreProperties>
</file>